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24226"/>
  <bookViews>
    <workbookView xWindow="65416" yWindow="65416" windowWidth="29040" windowHeight="15840" firstSheet="21" activeTab="26"/>
  </bookViews>
  <sheets>
    <sheet name="Cover" sheetId="14" r:id="rId1"/>
    <sheet name="2023" sheetId="26" r:id="rId2"/>
    <sheet name="2022" sheetId="25" r:id="rId3"/>
    <sheet name="2021" sheetId="24" r:id="rId4"/>
    <sheet name="2020" sheetId="23" r:id="rId5"/>
    <sheet name="2019" sheetId="22" r:id="rId6"/>
    <sheet name="2018" sheetId="21" r:id="rId7"/>
    <sheet name="2017" sheetId="20" r:id="rId8"/>
    <sheet name="2016" sheetId="17" r:id="rId9"/>
    <sheet name="2015" sheetId="16" r:id="rId10"/>
    <sheet name="2014" sheetId="15" r:id="rId11"/>
    <sheet name="2013" sheetId="13" r:id="rId12"/>
    <sheet name="2012" sheetId="12" r:id="rId13"/>
    <sheet name="2011" sheetId="11" r:id="rId14"/>
    <sheet name="2010" sheetId="7" r:id="rId15"/>
    <sheet name="2009" sheetId="5" r:id="rId16"/>
    <sheet name="2008" sheetId="4" r:id="rId17"/>
    <sheet name="2007" sheetId="3" r:id="rId18"/>
    <sheet name="2006" sheetId="2" r:id="rId19"/>
    <sheet name="2005" sheetId="1" r:id="rId20"/>
    <sheet name="2004" sheetId="31" r:id="rId21"/>
    <sheet name="2003" sheetId="30" r:id="rId22"/>
    <sheet name="2002" sheetId="29" r:id="rId23"/>
    <sheet name="2001" sheetId="28" r:id="rId24"/>
    <sheet name="2000" sheetId="27" r:id="rId25"/>
    <sheet name="Domestic Partnerships" sheetId="19" r:id="rId26"/>
    <sheet name="Civil Unions" sheetId="18" r:id="rId27"/>
  </sheets>
  <definedNames>
    <definedName name="_xlnm.Print_Area" localSheetId="26">'Civil Unions'!$A$1:$R$29</definedName>
    <definedName name="_xlnm.Print_Area" localSheetId="25">'Domestic Partnerships'!$A$1:$U$29</definedName>
    <definedName name="_xlnm.Print_Titles" localSheetId="25">'Domestic Partnerships'!$1:$1</definedName>
    <definedName name="_xlnm.Print_Titles" localSheetId="26">'Civil Unions'!$1:$1</definedName>
  </definedNames>
  <calcPr calcId="191029"/>
  <extLst/>
</workbook>
</file>

<file path=xl/sharedStrings.xml><?xml version="1.0" encoding="utf-8"?>
<sst xmlns="http://schemas.openxmlformats.org/spreadsheetml/2006/main" count="1056" uniqueCount="78">
  <si>
    <t>Information about Civil Unions in New Jersey is available at:</t>
  </si>
  <si>
    <t>Information about Domestic Partnerships in New Jersey is available at:</t>
  </si>
  <si>
    <t>Source:</t>
  </si>
  <si>
    <t>New Jersey Department of Health, Center for Health Statistics</t>
  </si>
  <si>
    <t>Source:  New Jersey Department of Health, Office of Vital Statistics and Registry</t>
  </si>
  <si>
    <t>County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</si>
  <si>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</si>
  <si>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</si>
  <si>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</si>
  <si>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</si>
  <si>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</si>
  <si>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</si>
  <si>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</si>
  <si>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</si>
  <si>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</si>
  <si>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</si>
  <si>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</si>
  <si>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</si>
  <si>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</si>
  <si>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</si>
  <si>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</si>
  <si>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</si>
  <si>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</si>
  <si>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</si>
  <si>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</si>
  <si>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</si>
  <si>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</si>
  <si>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</si>
  <si>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</si>
  <si>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</si>
  <si>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</si>
  <si>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</si>
  <si>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</si>
  <si>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</si>
  <si>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</si>
  <si>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</si>
  <si>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</si>
  <si>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</si>
  <si>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</si>
  <si>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</si>
  <si>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Military</t>
  </si>
  <si>
    <t>Percent</t>
  </si>
  <si>
    <t>Not Stated</t>
  </si>
  <si>
    <t>Marriages by Month and County of Occurrence
New Jersey, 2005</t>
  </si>
  <si>
    <t>Marriages by Month and County of Occurrence
New Jersey, 2006</t>
  </si>
  <si>
    <t>Marriages by Month and County of Occurrence
New Jersey, 2007</t>
  </si>
  <si>
    <t>Marriages by Month and County of Occurrence
New Jersey, 2008</t>
  </si>
  <si>
    <t>Marriages by Month and County of Occurrence
New Jersey, 2009</t>
  </si>
  <si>
    <t>Marriages by Month and County of Occurrence
New Jersey, 2010</t>
  </si>
  <si>
    <t>Marriages by Month and County of Occurrence
New Jersey, 2011</t>
  </si>
  <si>
    <t>Marriages by Month and County of Occurrence
New Jersey, 2012</t>
  </si>
  <si>
    <t>The Domestic Partnership Act became effective on July 10, 2004 and was amended by the Civil Union Act implemented on February 19, 2007.</t>
  </si>
  <si>
    <t>Marriages by Month and County of Occurrence
New Jersey, 2013</t>
  </si>
  <si>
    <t>Same-sex marriages were legally recognized as of October, 2013, and are included in the above counts for October through December.</t>
  </si>
  <si>
    <t>Data are based on certificates, not licenses.</t>
  </si>
  <si>
    <t>Marriages by Month and County of Occurrence
New Jersey, 2014</t>
  </si>
  <si>
    <t>Same-sex marriages were legally recognized as of October, 2013, and are included in the above counts.</t>
  </si>
  <si>
    <t>Marriages by Month and County of Occurrence
New Jersey, 2015</t>
  </si>
  <si>
    <t>Marriages by Month and County of Occurrence
New Jersey, 2016</t>
  </si>
  <si>
    <t>The Civil Union Act was implemented on February 19, 2007.  Same-sex marriage was legally recognized as of October, 2013.</t>
  </si>
  <si>
    <t>Marriages by Month and County of Occurrence
New Jersey, 2017</t>
  </si>
  <si>
    <t>Marriages by Month and County of Occurrence
New Jersey, 2018</t>
  </si>
  <si>
    <t>Marriages by Month and County of Occurrence
New Jersey, 2019</t>
  </si>
  <si>
    <t>Marriages by Month and County of Occurrence
New Jersey, 2020</t>
  </si>
  <si>
    <t>Marriages by Month and County of Occurrence
New Jersey, 2021</t>
  </si>
  <si>
    <t>Marriages by Month and County of Occurrence
New Jersey, 2022</t>
  </si>
  <si>
    <t>Marriages by Month and County of Occurrence
New Jersey, 2023</t>
  </si>
  <si>
    <t>Civil Unions by County of Occurrence
New Jersey, 2007-2023</t>
  </si>
  <si>
    <t>Data as of May 8, 2024</t>
  </si>
  <si>
    <t>Domestic Partnerships by County of Occurrence
New Jersey, 2004-2023</t>
  </si>
  <si>
    <t>Updated: 5/8/24</t>
  </si>
  <si>
    <t>Marriages by Month and County of Occurrence
New Jersey, 2004</t>
  </si>
  <si>
    <t>Marriages by Month and County of Occurrence
New Jersey, 2003</t>
  </si>
  <si>
    <t>Marriages by Month and County of Occurrence
New Jersey, 2002</t>
  </si>
  <si>
    <t>Marriages by Month and County of Occurrence
New Jersey, 2001</t>
  </si>
  <si>
    <t>Marriages by Month and County of Occurrence
New Jersey, 2000</t>
  </si>
  <si>
    <t>http://www.nj.gov/health/vital/registration-vital/domestic-partnerships/</t>
  </si>
  <si>
    <t>http://www.nj.gov/health/vital/registration-vital/civil-union-licenses/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</si>
</sst>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0"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0"/>
      <color indexed="12"/>
      <name val="Arial"/>
      <family val="2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indexed="9"/>
      <name val="Calibri"/>
      <family val="2"/>
      <scheme val="minor"/>
    </font>
    <font>
      <sz val="8"/>
      <name val="Arial"/>
      <family val="2"/>
    </font>
    <font>
      <b/>
      <sz val="12"/>
      <color rgb="FF163753"/>
      <name val="Calibri"/>
      <family val="2"/>
      <scheme val="minor"/>
    </font>
    <font>
      <sz val="24"/>
      <color theme="0"/>
      <name val="Calibri"/>
      <family val="2"/>
    </font>
    <font>
      <sz val="24"/>
      <color theme="0"/>
      <name val="+mn-cs"/>
      <family val="2"/>
    </font>
    <font>
      <sz val="18"/>
      <color theme="0"/>
      <name val="Calibri"/>
      <family val="2"/>
    </font>
    <font>
      <sz val="10"/>
      <color theme="0"/>
      <name val="Arial"/>
      <family val="2"/>
      <scheme val="minor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/>
        <bgColor indexed="64"/>
      </patternFill>
    </fill>
    <fill>
      <gradientFill degree="90">
        <stop position="0">
          <color theme="4"/>
        </stop>
        <stop position="1">
          <color theme="4" tint="0.40000998973846436"/>
        </stop>
      </gradientFill>
    </fill>
    <fill>
      <gradientFill degree="90">
        <stop position="0">
          <color theme="4"/>
        </stop>
        <stop position="1">
          <color theme="4" tint="0.40000998973846436"/>
        </stop>
      </gradientFill>
    </fill>
    <fill>
      <gradientFill degree="90">
        <stop position="0">
          <color theme="4"/>
        </stop>
        <stop position="1">
          <color theme="4" tint="0.40000998973846436"/>
        </stop>
      </gradientFill>
    </fill>
    <fill>
      <gradientFill degree="90">
        <stop position="0">
          <color theme="4"/>
        </stop>
        <stop position="1">
          <color theme="4" tint="0.40000998973846436"/>
        </stop>
      </gradientFill>
    </fill>
    <fill>
      <gradientFill degree="90">
        <stop position="0">
          <color theme="4"/>
        </stop>
        <stop position="1">
          <color theme="4" tint="0.40000998973846436"/>
        </stop>
      </gradientFill>
    </fill>
    <fill>
      <gradientFill degree="90">
        <stop position="0">
          <color theme="4"/>
        </stop>
        <stop position="1">
          <color theme="4" tint="0.40000998973846436"/>
        </stop>
      </gradientFill>
    </fill>
    <fill>
      <gradientFill degree="90">
        <stop position="0">
          <color theme="4"/>
        </stop>
        <stop position="1">
          <color theme="4" tint="0.40000998973846436"/>
        </stop>
      </gradientFill>
    </fill>
    <fill>
      <gradientFill degree="90">
        <stop position="0">
          <color theme="4"/>
        </stop>
        <stop position="1">
          <color theme="4" tint="0.40000998973846436"/>
        </stop>
      </gradientFill>
    </fill>
    <fill>
      <gradientFill degree="90">
        <stop position="0">
          <color theme="4"/>
        </stop>
        <stop position="1">
          <color theme="4" tint="0.40000998973846436"/>
        </stop>
      </gradientFill>
    </fill>
    <fill>
      <gradientFill degree="90">
        <stop position="0">
          <color theme="4"/>
        </stop>
        <stop position="1">
          <color theme="4" tint="0.40000998973846436"/>
        </stop>
      </gradientFill>
    </fill>
    <fill>
      <gradientFill degree="90">
        <stop position="0">
          <color theme="4"/>
        </stop>
        <stop position="1">
          <color theme="4" tint="0.40000998973846436"/>
        </stop>
      </gradientFill>
    </fill>
    <fill>
      <gradientFill degree="90">
        <stop position="0">
          <color theme="4"/>
        </stop>
        <stop position="1">
          <color theme="4" tint="0.40000998973846436"/>
        </stop>
      </gradientFill>
    </fill>
    <fill>
      <gradientFill degree="90">
        <stop position="0">
          <color theme="4"/>
        </stop>
        <stop position="1">
          <color theme="4" tint="0.40000998973846436"/>
        </stop>
      </gradientFill>
    </fill>
    <fill>
      <gradientFill degree="90">
        <stop position="0">
          <color theme="4"/>
        </stop>
        <stop position="1">
          <color theme="4" tint="0.40000998973846436"/>
        </stop>
      </gradientFill>
    </fill>
    <fill>
      <gradientFill degree="90">
        <stop position="0">
          <color theme="4"/>
        </stop>
        <stop position="1">
          <color theme="4" tint="0.40000998973846436"/>
        </stop>
      </gradientFill>
    </fill>
    <fill>
      <gradientFill degree="90">
        <stop position="0">
          <color rgb="FF163753"/>
        </stop>
        <stop position="1">
          <color theme="4"/>
        </stop>
      </gradientFill>
    </fill>
    <fill>
      <gradientFill degree="90">
        <stop position="0">
          <color rgb="FF163753"/>
        </stop>
        <stop position="1">
          <color theme="4"/>
        </stop>
      </gradientFill>
    </fill>
    <fill>
      <gradientFill degree="90">
        <stop position="0">
          <color rgb="FF163753"/>
        </stop>
        <stop position="1">
          <color theme="4"/>
        </stop>
      </gradientFill>
    </fill>
    <fill>
      <gradientFill degree="90">
        <stop position="0">
          <color rgb="FF163753"/>
        </stop>
        <stop position="1">
          <color theme="4"/>
        </stop>
      </gradientFill>
    </fill>
    <fill>
      <gradientFill degree="90">
        <stop position="0">
          <color rgb="FF163753"/>
        </stop>
        <stop position="1">
          <color theme="4"/>
        </stop>
      </gradientFill>
    </fill>
    <fill>
      <gradientFill degree="90">
        <stop position="0">
          <color rgb="FF163753"/>
        </stop>
        <stop position="1">
          <color theme="4"/>
        </stop>
      </gradientFill>
    </fill>
    <fill>
      <gradientFill degree="90">
        <stop position="0">
          <color rgb="FF163753"/>
        </stop>
        <stop position="1">
          <color theme="4"/>
        </stop>
      </gradientFill>
    </fill>
    <fill>
      <gradientFill degree="90">
        <stop position="0">
          <color rgb="FF163753"/>
        </stop>
        <stop position="1">
          <color theme="4"/>
        </stop>
      </gradientFill>
    </fill>
    <fill>
      <gradientFill degree="90">
        <stop position="0">
          <color rgb="FF163753"/>
        </stop>
        <stop position="1">
          <color theme="4"/>
        </stop>
      </gradientFill>
    </fill>
    <fill>
      <gradientFill degree="90">
        <stop position="0">
          <color rgb="FF163753"/>
        </stop>
        <stop position="1">
          <color theme="4"/>
        </stop>
      </gradientFill>
    </fill>
    <fill>
      <gradientFill degree="90">
        <stop position="0">
          <color rgb="FF163753"/>
        </stop>
        <stop position="1">
          <color theme="4"/>
        </stop>
      </gradientFill>
    </fill>
    <fill>
      <gradientFill degree="90">
        <stop position="0">
          <color theme="3"/>
        </stop>
        <stop position="1">
          <color theme="4"/>
        </stop>
      </gradientFill>
    </fill>
    <fill>
      <gradientFill degree="90">
        <stop position="0">
          <color theme="3"/>
        </stop>
        <stop position="1">
          <color theme="4"/>
        </stop>
      </gradientFill>
    </fill>
    <fill>
      <gradientFill degree="90">
        <stop position="0">
          <color theme="3"/>
        </stop>
        <stop position="1">
          <color theme="4"/>
        </stop>
      </gradientFill>
    </fill>
    <fill>
      <gradientFill degree="90">
        <stop position="0">
          <color theme="3"/>
        </stop>
        <stop position="1">
          <color theme="4"/>
        </stop>
      </gradientFill>
    </fill>
    <fill>
      <gradientFill degree="90">
        <stop position="0">
          <color theme="3"/>
        </stop>
        <stop position="1">
          <color theme="4"/>
        </stop>
      </gradient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</border>
    <border>
      <left style="medium">
        <color theme="3"/>
      </left>
      <right style="thin">
        <color theme="3"/>
      </right>
      <top/>
      <bottom/>
    </border>
    <border>
      <left style="thin">
        <color theme="3"/>
      </left>
      <right style="thin">
        <color theme="3"/>
      </right>
      <top/>
      <bottom/>
    </border>
    <border>
      <left style="thin">
        <color theme="3"/>
      </left>
      <right style="medium">
        <color theme="3"/>
      </right>
      <top/>
      <bottom/>
    </border>
    <border>
      <left style="medium">
        <color theme="3"/>
      </left>
      <right style="thin">
        <color theme="3"/>
      </right>
      <top/>
      <bottom style="double">
        <color theme="3"/>
      </bottom>
    </border>
    <border>
      <left style="thin">
        <color theme="3"/>
      </left>
      <right style="thin">
        <color theme="3"/>
      </right>
      <top/>
      <bottom style="double">
        <color theme="3"/>
      </bottom>
    </border>
    <border>
      <left style="thin">
        <color theme="3"/>
      </left>
      <right style="medium">
        <color theme="3"/>
      </right>
      <top/>
      <bottom style="double">
        <color theme="3"/>
      </bottom>
    </border>
    <border>
      <left style="medium">
        <color theme="3"/>
      </left>
      <right style="thin">
        <color theme="3"/>
      </right>
      <top/>
      <bottom style="thin"/>
    </border>
    <border>
      <left style="thin">
        <color theme="3"/>
      </left>
      <right style="medium">
        <color theme="3"/>
      </right>
      <top/>
      <bottom style="thin"/>
    </border>
    <border>
      <left style="thin"/>
      <right style="thin"/>
      <top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double"/>
    </border>
    <border>
      <left style="medium">
        <color theme="3"/>
      </left>
      <right style="thin">
        <color theme="3"/>
      </right>
      <top/>
      <bottom style="medium">
        <color theme="3"/>
      </bottom>
    </border>
    <border>
      <left style="thin">
        <color theme="3"/>
      </left>
      <right style="thin">
        <color theme="3"/>
      </right>
      <top/>
      <bottom style="medium">
        <color theme="3"/>
      </bottom>
    </border>
    <border>
      <left style="thin">
        <color theme="3"/>
      </left>
      <right style="medium">
        <color theme="3"/>
      </right>
      <top/>
      <bottom style="medium">
        <color theme="3"/>
      </bottom>
    </border>
    <border>
      <left style="thin"/>
      <right style="thin"/>
      <top/>
      <bottom style="thin"/>
    </border>
    <border>
      <left style="thin">
        <color theme="3"/>
      </left>
      <right style="thin">
        <color theme="3"/>
      </right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 style="thin">
        <color theme="3"/>
      </right>
      <top/>
      <bottom/>
    </border>
    <border>
      <left style="medium"/>
      <right style="thin"/>
      <top/>
      <bottom style="double"/>
    </border>
    <border>
      <left style="medium"/>
      <right/>
      <top/>
      <bottom style="medium"/>
    </border>
    <border>
      <left style="medium">
        <color theme="3"/>
      </left>
      <right/>
      <top style="medium">
        <color theme="3"/>
      </top>
      <bottom style="thin"/>
    </border>
    <border>
      <left/>
      <right/>
      <top style="medium">
        <color theme="3"/>
      </top>
      <bottom style="thin"/>
    </border>
    <border>
      <left/>
      <right style="medium">
        <color theme="3"/>
      </right>
      <top style="medium">
        <color theme="3"/>
      </top>
      <bottom style="thin"/>
    </border>
    <border>
      <left style="medium">
        <color theme="3"/>
      </left>
      <right style="thin">
        <color theme="3"/>
      </right>
      <top style="medium">
        <color theme="3"/>
      </top>
      <bottom style="thin"/>
    </border>
    <border>
      <left style="thin">
        <color theme="3"/>
      </left>
      <right style="thin">
        <color theme="3"/>
      </right>
      <top style="medium">
        <color theme="3"/>
      </top>
      <bottom style="thin"/>
    </border>
    <border>
      <left style="thin">
        <color theme="3"/>
      </left>
      <right style="medium">
        <color theme="3"/>
      </right>
      <top style="medium">
        <color theme="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0" borderId="1" applyNumberFormat="0" applyFill="0" applyAlignment="0" applyProtection="0"/>
    <xf numFmtId="0" fontId="2" fillId="0" borderId="0" applyNumberFormat="0" applyFill="0" applyBorder="0">
      <alignment/>
      <protection locked="0"/>
    </xf>
    <xf numFmtId="0" fontId="5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99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Border="1" applyAlignment="1">
      <alignment horizontal="left" indent="1"/>
    </xf>
    <xf numFmtId="164" fontId="7" fillId="0" borderId="0" xfId="18" applyNumberFormat="1" applyFont="1" applyBorder="1" applyAlignment="1">
      <alignment/>
    </xf>
    <xf numFmtId="0" fontId="7" fillId="0" borderId="2" xfId="0" applyFont="1" applyBorder="1" applyAlignment="1">
      <alignment horizontal="left" indent="1"/>
    </xf>
    <xf numFmtId="38" fontId="7" fillId="0" borderId="3" xfId="0" applyNumberFormat="1" applyFont="1" applyBorder="1"/>
    <xf numFmtId="38" fontId="7" fillId="0" borderId="4" xfId="0" applyNumberFormat="1" applyFont="1" applyBorder="1"/>
    <xf numFmtId="0" fontId="7" fillId="0" borderId="5" xfId="0" applyFont="1" applyBorder="1" applyAlignment="1">
      <alignment horizontal="left" indent="1"/>
    </xf>
    <xf numFmtId="38" fontId="7" fillId="0" borderId="6" xfId="0" applyNumberFormat="1" applyFont="1" applyBorder="1"/>
    <xf numFmtId="38" fontId="7" fillId="0" borderId="7" xfId="0" applyNumberFormat="1" applyFont="1" applyBorder="1"/>
    <xf numFmtId="0" fontId="8" fillId="5" borderId="8" xfId="21" applyFont="1" applyFill="1" applyBorder="1" applyAlignment="1">
      <alignment horizontal="center"/>
    </xf>
    <xf numFmtId="0" fontId="8" fillId="6" borderId="9" xfId="21" applyFont="1" applyFill="1" applyBorder="1" applyAlignment="1">
      <alignment horizontal="center"/>
    </xf>
    <xf numFmtId="0" fontId="6" fillId="0" borderId="0" xfId="0" applyFont="1" applyAlignment="1">
      <alignment horizontal="left" indent="1"/>
    </xf>
    <xf numFmtId="0" fontId="9" fillId="0" borderId="10" xfId="0" applyFont="1" applyBorder="1" applyAlignment="1" applyProtection="1">
      <alignment horizontal="right" wrapText="1" indent="1" readingOrder="1"/>
      <protection locked="0"/>
    </xf>
    <xf numFmtId="0" fontId="9" fillId="0" borderId="11" xfId="0" applyFont="1" applyBorder="1" applyAlignment="1" applyProtection="1">
      <alignment horizontal="right" wrapText="1" indent="1" readingOrder="1"/>
      <protection locked="0"/>
    </xf>
    <xf numFmtId="0" fontId="9" fillId="0" borderId="12" xfId="0" applyFont="1" applyBorder="1" applyAlignment="1" applyProtection="1">
      <alignment horizontal="right" wrapText="1" indent="1" readingOrder="1"/>
      <protection locked="0"/>
    </xf>
    <xf numFmtId="0" fontId="7" fillId="0" borderId="0" xfId="0" applyFont="1" applyAlignment="1">
      <alignment horizontal="left" indent="1"/>
    </xf>
    <xf numFmtId="0" fontId="6" fillId="0" borderId="0" xfId="0" applyFont="1" applyAlignment="1">
      <alignment vertical="center" readingOrder="1"/>
    </xf>
    <xf numFmtId="0" fontId="10" fillId="2" borderId="5" xfId="20" applyFont="1" applyBorder="1" applyAlignment="1">
      <alignment horizontal="left" indent="1"/>
    </xf>
    <xf numFmtId="38" fontId="10" fillId="2" borderId="6" xfId="20" applyNumberFormat="1" applyFont="1" applyBorder="1"/>
    <xf numFmtId="38" fontId="10" fillId="2" borderId="7" xfId="20" applyNumberFormat="1" applyFont="1" applyBorder="1"/>
    <xf numFmtId="0" fontId="10" fillId="2" borderId="13" xfId="20" applyFont="1" applyBorder="1" applyAlignment="1">
      <alignment horizontal="left" indent="1"/>
    </xf>
    <xf numFmtId="164" fontId="10" fillId="2" borderId="14" xfId="20" applyNumberFormat="1" applyFont="1" applyBorder="1" applyAlignment="1">
      <alignment/>
    </xf>
    <xf numFmtId="164" fontId="10" fillId="2" borderId="15" xfId="20" applyNumberFormat="1" applyFont="1" applyBorder="1" applyAlignment="1">
      <alignment/>
    </xf>
    <xf numFmtId="0" fontId="7" fillId="0" borderId="0" xfId="0" applyFont="1" applyAlignment="1">
      <alignment/>
    </xf>
    <xf numFmtId="0" fontId="11" fillId="7" borderId="16" xfId="21" applyFont="1" applyFill="1" applyBorder="1" applyAlignment="1" applyProtection="1">
      <alignment horizontal="center" vertical="center" wrapText="1" readingOrder="1"/>
      <protection locked="0"/>
    </xf>
    <xf numFmtId="0" fontId="11" fillId="8" borderId="16" xfId="21" applyFont="1" applyFill="1" applyBorder="1" applyAlignment="1" applyProtection="1">
      <alignment horizontal="center" wrapText="1" readingOrder="1"/>
      <protection locked="0"/>
    </xf>
    <xf numFmtId="0" fontId="11" fillId="9" borderId="8" xfId="21" applyFont="1" applyFill="1" applyBorder="1" applyAlignment="1">
      <alignment horizontal="center"/>
    </xf>
    <xf numFmtId="0" fontId="11" fillId="10" borderId="17" xfId="21" applyFont="1" applyFill="1" applyBorder="1" applyAlignment="1">
      <alignment horizontal="center"/>
    </xf>
    <xf numFmtId="0" fontId="11" fillId="11" borderId="9" xfId="21" applyFont="1" applyFill="1" applyBorder="1" applyAlignment="1">
      <alignment horizontal="center"/>
    </xf>
    <xf numFmtId="0" fontId="8" fillId="12" borderId="17" xfId="21" applyFont="1" applyFill="1" applyBorder="1" applyAlignment="1">
      <alignment horizontal="center"/>
    </xf>
    <xf numFmtId="0" fontId="11" fillId="13" borderId="18" xfId="21" applyFont="1" applyFill="1" applyBorder="1" applyAlignment="1" applyProtection="1">
      <alignment horizontal="center" vertical="center" wrapText="1" readingOrder="1"/>
      <protection locked="0"/>
    </xf>
    <xf numFmtId="0" fontId="9" fillId="0" borderId="19" xfId="0" applyFont="1" applyBorder="1" applyAlignment="1" applyProtection="1">
      <alignment horizontal="right" wrapText="1" indent="1" readingOrder="1"/>
      <protection locked="0"/>
    </xf>
    <xf numFmtId="0" fontId="9" fillId="0" borderId="20" xfId="0" applyFont="1" applyBorder="1" applyAlignment="1" applyProtection="1">
      <alignment horizontal="right" wrapText="1" indent="1" readingOrder="1"/>
      <protection locked="0"/>
    </xf>
    <xf numFmtId="0" fontId="9" fillId="0" borderId="21" xfId="0" applyFont="1" applyBorder="1" applyAlignment="1" applyProtection="1">
      <alignment horizontal="right" wrapText="1" indent="1" readingOrder="1"/>
      <protection locked="0"/>
    </xf>
    <xf numFmtId="0" fontId="11" fillId="14" borderId="22" xfId="21" applyFont="1" applyFill="1" applyBorder="1" applyAlignment="1" applyProtection="1">
      <alignment horizontal="center" wrapText="1" readingOrder="1"/>
      <protection locked="0"/>
    </xf>
    <xf numFmtId="0" fontId="7" fillId="0" borderId="0" xfId="24" applyFont="1" applyAlignment="1" applyProtection="1">
      <alignment horizontal="left" indent="1"/>
      <protection/>
    </xf>
    <xf numFmtId="0" fontId="7" fillId="0" borderId="20" xfId="0" applyFont="1" applyBorder="1" applyAlignment="1">
      <alignment horizontal="right" indent="1"/>
    </xf>
    <xf numFmtId="0" fontId="7" fillId="0" borderId="21" xfId="0" applyFont="1" applyBorder="1" applyAlignment="1">
      <alignment horizontal="right" indent="1"/>
    </xf>
    <xf numFmtId="0" fontId="7" fillId="0" borderId="20" xfId="0" applyFont="1" applyBorder="1" applyAlignment="1">
      <alignment horizontal="right" wrapText="1" indent="1"/>
    </xf>
    <xf numFmtId="0" fontId="7" fillId="0" borderId="21" xfId="0" applyFont="1" applyBorder="1" applyAlignment="1">
      <alignment horizontal="right" wrapText="1" indent="1"/>
    </xf>
    <xf numFmtId="0" fontId="5" fillId="0" borderId="0" xfId="25"/>
    <xf numFmtId="0" fontId="10" fillId="2" borderId="5" xfId="26" applyFont="1" applyBorder="1" applyAlignment="1">
      <alignment horizontal="left" indent="1"/>
    </xf>
    <xf numFmtId="38" fontId="10" fillId="2" borderId="6" xfId="26" applyNumberFormat="1" applyFont="1" applyBorder="1"/>
    <xf numFmtId="38" fontId="10" fillId="2" borderId="7" xfId="26" applyNumberFormat="1" applyFont="1" applyBorder="1"/>
    <xf numFmtId="0" fontId="10" fillId="2" borderId="13" xfId="26" applyFont="1" applyBorder="1" applyAlignment="1">
      <alignment horizontal="left" indent="1"/>
    </xf>
    <xf numFmtId="164" fontId="10" fillId="2" borderId="14" xfId="26" applyNumberFormat="1" applyFont="1" applyBorder="1" applyAlignment="1">
      <alignment/>
    </xf>
    <xf numFmtId="164" fontId="10" fillId="2" borderId="15" xfId="26" applyNumberFormat="1" applyFont="1" applyBorder="1" applyAlignment="1">
      <alignment/>
    </xf>
    <xf numFmtId="3" fontId="10" fillId="2" borderId="23" xfId="26" applyNumberFormat="1" applyFont="1" applyBorder="1" applyAlignment="1" applyProtection="1">
      <alignment horizontal="right" wrapText="1" indent="1" readingOrder="1"/>
      <protection locked="0"/>
    </xf>
    <xf numFmtId="0" fontId="10" fillId="2" borderId="23" xfId="26" applyFont="1" applyBorder="1" applyAlignment="1">
      <alignment horizontal="right" indent="1"/>
    </xf>
    <xf numFmtId="3" fontId="10" fillId="2" borderId="23" xfId="26" applyNumberFormat="1" applyFont="1" applyBorder="1" applyAlignment="1">
      <alignment horizontal="right" wrapText="1" indent="1"/>
    </xf>
    <xf numFmtId="0" fontId="6" fillId="0" borderId="0" xfId="0" applyFont="1" applyAlignment="1">
      <alignment horizontal="right"/>
    </xf>
    <xf numFmtId="0" fontId="6" fillId="0" borderId="0" xfId="24" applyFont="1" applyAlignment="1" applyProtection="1">
      <alignment horizontal="left" indent="1"/>
      <protection/>
    </xf>
    <xf numFmtId="0" fontId="10" fillId="2" borderId="24" xfId="26" applyFont="1" applyBorder="1" applyAlignment="1">
      <alignment horizontal="right" indent="1"/>
    </xf>
    <xf numFmtId="0" fontId="11" fillId="15" borderId="22" xfId="21" applyFont="1" applyFill="1" applyBorder="1" applyAlignment="1" applyProtection="1">
      <alignment horizontal="center" vertical="center" wrapText="1" readingOrder="1"/>
      <protection locked="0"/>
    </xf>
    <xf numFmtId="0" fontId="2" fillId="0" borderId="0" xfId="24" applyAlignment="1" applyProtection="1">
      <alignment horizontal="left"/>
      <protection/>
    </xf>
    <xf numFmtId="0" fontId="7" fillId="0" borderId="25" xfId="0" applyFont="1" applyBorder="1" applyAlignment="1">
      <alignment horizontal="right" indent="1"/>
    </xf>
    <xf numFmtId="0" fontId="6" fillId="0" borderId="0" xfId="0" applyFont="1" applyAlignment="1">
      <alignment/>
    </xf>
    <xf numFmtId="0" fontId="2" fillId="0" borderId="0" xfId="24" applyFont="1" applyAlignment="1" applyProtection="1">
      <alignment horizontal="left" indent="1"/>
      <protection/>
    </xf>
    <xf numFmtId="0" fontId="6" fillId="0" borderId="0" xfId="0" applyFont="1" applyAlignment="1">
      <alignment horizontal="right" indent="1"/>
    </xf>
    <xf numFmtId="0" fontId="7" fillId="0" borderId="26" xfId="0" applyFont="1" applyBorder="1" applyAlignment="1">
      <alignment horizontal="right" indent="1"/>
    </xf>
    <xf numFmtId="0" fontId="7" fillId="0" borderId="19" xfId="0" applyFont="1" applyBorder="1" applyAlignment="1">
      <alignment horizontal="right" indent="1"/>
    </xf>
    <xf numFmtId="0" fontId="9" fillId="0" borderId="10" xfId="0" applyFont="1" applyBorder="1" applyAlignment="1" applyProtection="1">
      <alignment horizontal="right" wrapText="1" readingOrder="1"/>
      <protection locked="0"/>
    </xf>
    <xf numFmtId="0" fontId="9" fillId="0" borderId="11" xfId="0" applyFont="1" applyBorder="1" applyAlignment="1" applyProtection="1">
      <alignment horizontal="right" wrapText="1" readingOrder="1"/>
      <protection locked="0"/>
    </xf>
    <xf numFmtId="0" fontId="9" fillId="0" borderId="12" xfId="0" applyFont="1" applyBorder="1" applyAlignment="1" applyProtection="1">
      <alignment horizontal="right" wrapText="1" readingOrder="1"/>
      <protection locked="0"/>
    </xf>
    <xf numFmtId="3" fontId="10" fillId="2" borderId="23" xfId="26" applyNumberFormat="1" applyFont="1" applyBorder="1" applyAlignment="1" applyProtection="1">
      <alignment horizontal="right" wrapText="1" readingOrder="1"/>
      <protection locked="0"/>
    </xf>
    <xf numFmtId="165" fontId="9" fillId="0" borderId="10" xfId="18" applyNumberFormat="1" applyFont="1" applyBorder="1" applyAlignment="1" applyProtection="1">
      <alignment horizontal="right" wrapText="1" readingOrder="1"/>
      <protection locked="0"/>
    </xf>
    <xf numFmtId="165" fontId="9" fillId="0" borderId="11" xfId="18" applyNumberFormat="1" applyFont="1" applyBorder="1" applyAlignment="1" applyProtection="1">
      <alignment horizontal="right" wrapText="1" readingOrder="1"/>
      <protection locked="0"/>
    </xf>
    <xf numFmtId="165" fontId="9" fillId="0" borderId="12" xfId="18" applyNumberFormat="1" applyFont="1" applyBorder="1" applyAlignment="1" applyProtection="1">
      <alignment horizontal="right" wrapText="1" readingOrder="1"/>
      <protection locked="0"/>
    </xf>
    <xf numFmtId="165" fontId="10" fillId="2" borderId="23" xfId="18" applyNumberFormat="1" applyFont="1" applyFill="1" applyBorder="1" applyAlignment="1" applyProtection="1">
      <alignment horizontal="right" wrapText="1" readingOrder="1"/>
      <protection locked="0"/>
    </xf>
    <xf numFmtId="3" fontId="10" fillId="2" borderId="24" xfId="26" applyNumberFormat="1" applyFont="1" applyBorder="1" applyAlignment="1">
      <alignment horizontal="right" wrapText="1" indent="1"/>
    </xf>
    <xf numFmtId="0" fontId="11" fillId="16" borderId="27" xfId="21" applyFont="1" applyFill="1" applyBorder="1" applyAlignment="1" applyProtection="1">
      <alignment horizontal="center" vertical="center" wrapText="1" readingOrder="1"/>
      <protection locked="0"/>
    </xf>
    <xf numFmtId="0" fontId="11" fillId="17" borderId="28" xfId="21" applyFont="1" applyFill="1" applyBorder="1" applyAlignment="1" applyProtection="1">
      <alignment horizontal="center" wrapText="1" readingOrder="1"/>
      <protection locked="0"/>
    </xf>
    <xf numFmtId="0" fontId="11" fillId="18" borderId="29" xfId="21" applyFont="1" applyFill="1" applyBorder="1" applyAlignment="1" applyProtection="1">
      <alignment wrapText="1" readingOrder="1"/>
      <protection locked="0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10" fillId="2" borderId="32" xfId="26" applyFont="1" applyBorder="1" applyAlignment="1">
      <alignment/>
    </xf>
    <xf numFmtId="0" fontId="11" fillId="19" borderId="29" xfId="21" applyFont="1" applyFill="1" applyBorder="1" applyAlignment="1" applyProtection="1">
      <alignment vertical="center" wrapText="1" readingOrder="1"/>
      <protection locked="0"/>
    </xf>
    <xf numFmtId="0" fontId="15" fillId="0" borderId="0" xfId="23" applyFont="1" applyBorder="1"/>
    <xf numFmtId="0" fontId="5" fillId="0" borderId="0" xfId="25" applyAlignment="1">
      <alignment horizontal="center"/>
    </xf>
    <xf numFmtId="0" fontId="2" fillId="0" borderId="0" xfId="24" applyAlignment="1" applyProtection="1">
      <alignment horizontal="center"/>
      <protection/>
    </xf>
    <xf numFmtId="0" fontId="13" fillId="20" borderId="33" xfId="22" applyFont="1" applyFill="1" applyBorder="1" applyAlignment="1">
      <alignment horizontal="center" wrapText="1"/>
    </xf>
    <xf numFmtId="0" fontId="13" fillId="21" borderId="34" xfId="22" applyFont="1" applyFill="1" applyBorder="1" applyAlignment="1">
      <alignment horizontal="center" wrapText="1"/>
    </xf>
    <xf numFmtId="0" fontId="13" fillId="22" borderId="35" xfId="22" applyFont="1" applyFill="1" applyBorder="1" applyAlignment="1">
      <alignment horizontal="center" wrapText="1"/>
    </xf>
    <xf numFmtId="0" fontId="13" fillId="23" borderId="34" xfId="22" applyFont="1" applyFill="1" applyBorder="1" applyAlignment="1">
      <alignment horizontal="center"/>
    </xf>
    <xf numFmtId="0" fontId="13" fillId="24" borderId="35" xfId="22" applyFont="1" applyFill="1" applyBorder="1" applyAlignment="1">
      <alignment horizontal="center"/>
    </xf>
    <xf numFmtId="0" fontId="13" fillId="25" borderId="36" xfId="22" applyFont="1" applyFill="1" applyBorder="1" applyAlignment="1">
      <alignment horizontal="center" wrapText="1"/>
    </xf>
    <xf numFmtId="0" fontId="13" fillId="26" borderId="37" xfId="22" applyFont="1" applyFill="1" applyBorder="1" applyAlignment="1">
      <alignment horizontal="center"/>
    </xf>
    <xf numFmtId="0" fontId="13" fillId="27" borderId="38" xfId="22" applyFont="1" applyFill="1" applyBorder="1" applyAlignment="1">
      <alignment horizontal="center"/>
    </xf>
    <xf numFmtId="0" fontId="12" fillId="28" borderId="33" xfId="22" applyFont="1" applyFill="1" applyBorder="1" applyAlignment="1">
      <alignment horizontal="center" wrapText="1"/>
    </xf>
    <xf numFmtId="0" fontId="12" fillId="29" borderId="34" xfId="22" applyFont="1" applyFill="1" applyBorder="1" applyAlignment="1">
      <alignment horizontal="center"/>
    </xf>
    <xf numFmtId="0" fontId="12" fillId="30" borderId="35" xfId="22" applyFont="1" applyFill="1" applyBorder="1" applyAlignment="1">
      <alignment horizontal="center"/>
    </xf>
    <xf numFmtId="0" fontId="12" fillId="31" borderId="39" xfId="0" applyFont="1" applyFill="1" applyBorder="1" applyAlignment="1">
      <alignment horizontal="center" vertical="center" wrapText="1"/>
    </xf>
    <xf numFmtId="0" fontId="12" fillId="32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4" borderId="29" xfId="22" applyFont="1" applyFill="1" applyBorder="1" applyAlignment="1">
      <alignment horizontal="center" vertical="center" wrapText="1"/>
    </xf>
    <xf numFmtId="0" fontId="12" fillId="35" borderId="42" xfId="22" applyFont="1" applyFill="1" applyBorder="1" applyAlignment="1">
      <alignment horizontal="center" vertical="center" wrapText="1"/>
    </xf>
    <xf numFmtId="0" fontId="2" fillId="0" borderId="0" xfId="24" applyAlignment="1" applyProtection="1">
      <alignment horizontal="left" indent="1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60% - Accent1" xfId="21"/>
    <cellStyle name="Accent1" xfId="22"/>
    <cellStyle name="Heading 1" xfId="23"/>
    <cellStyle name="Hyperlink" xfId="24"/>
    <cellStyle name="Title" xfId="25"/>
    <cellStyle name="20% - Accent1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s://collections.libraries.rutgers.edu/nj-health-statistics" TargetMode="External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95250</xdr:colOff>
      <xdr:row>0</xdr:row>
      <xdr:rowOff>9525</xdr:rowOff>
    </xdr:from>
    <xdr:to>
      <xdr:col>12</xdr:col>
      <xdr:colOff>952500</xdr:colOff>
      <xdr:row>3</xdr:row>
      <xdr:rowOff>66675</xdr:rowOff>
    </xdr:to>
    <xdr:pic>
      <xdr:nvPicPr>
        <xdr:cNvPr id="2097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98" r="17666"/>
        <a:stretch>
          <a:fillRect/>
        </a:stretch>
      </xdr:blipFill>
      <xdr:spPr bwMode="auto">
        <a:xfrm>
          <a:off x="7410450" y="9525"/>
          <a:ext cx="8572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19050</xdr:colOff>
      <xdr:row>19</xdr:row>
      <xdr:rowOff>190500</xdr:rowOff>
    </xdr:from>
    <xdr:to>
      <xdr:col>12</xdr:col>
      <xdr:colOff>933450</xdr:colOff>
      <xdr:row>22</xdr:row>
      <xdr:rowOff>247650</xdr:rowOff>
    </xdr:to>
    <xdr:pic>
      <xdr:nvPicPr>
        <xdr:cNvPr id="2098" name="Picture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34250" y="3762375"/>
          <a:ext cx="9144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352425</xdr:colOff>
      <xdr:row>3</xdr:row>
      <xdr:rowOff>228600</xdr:rowOff>
    </xdr:from>
    <xdr:to>
      <xdr:col>12</xdr:col>
      <xdr:colOff>581025</xdr:colOff>
      <xdr:row>19</xdr:row>
      <xdr:rowOff>0</xdr:rowOff>
    </xdr:to>
    <xdr:sp macro="" textlink="">
      <xdr:nvSpPr>
        <xdr:cNvPr id="7" name="TextBox 6">
          <a:hlinkClick r:id="rId3"/>
        </xdr:cNvPr>
        <xdr:cNvSpPr txBox="1"/>
      </xdr:nvSpPr>
      <xdr:spPr>
        <a:xfrm>
          <a:off x="352425" y="1085850"/>
          <a:ext cx="7543800" cy="2486025"/>
        </a:xfrm>
        <a:prstGeom prst="rect">
          <a:avLst/>
        </a:prstGeom>
        <a:gradFill rotWithShape="1">
          <a:gsLst>
            <a:gs pos="100000">
              <a:srgbClr val="163753"/>
            </a:gs>
            <a:gs pos="50000">
              <a:srgbClr val="163753"/>
            </a:gs>
            <a:gs pos="0">
              <a:srgbClr val="56930C"/>
            </a:gs>
          </a:gsLst>
          <a:lin ang="16200000" scaled="1"/>
        </a:gra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bg1"/>
        </a:fontRef>
      </xdr:style>
      <xdr:txBody>
        <a:bodyPr vertOverflow="clip" horzOverflow="clip" wrap="square" rtlCol="0" anchor="t">
          <a:sp3d extrusionH="57150">
            <a:bevelT w="69850" h="38100" prst="cross"/>
          </a:sp3d>
        </a:bodyPr>
        <a:lstStyle/>
        <a:p>
          <a:pPr algn="ctr"/>
          <a:endParaRPr lang="en-US" sz="2400"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+mj-lt"/>
          </a:endParaRPr>
        </a:p>
        <a:p>
          <a:pPr algn="ctr"/>
          <a:r>
            <a:rPr lang="en-US" sz="2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+mj-lt"/>
            </a:rPr>
            <a:t>Marriage, Domestic Partnership, &amp; </a:t>
          </a:r>
          <a:r>
            <a:rPr lang="en-US" sz="2400">
              <a:solidFill>
                <a:schemeClr val="lt1"/>
              </a:solidFill>
              <a:effectLst>
                <a:outerShdw blurRad="50800" dist="38100" dir="2700000" algn="tl" rotWithShape="0">
                  <a:srgbClr val="000000">
                    <a:alpha val="40000"/>
                  </a:srgbClr>
                </a:outerShdw>
              </a:effectLst>
              <a:latin typeface="+mj-lt"/>
              <a:ea typeface="+mn-ea"/>
              <a:cs typeface="+mn-cs"/>
            </a:rPr>
            <a:t>Civil Union</a:t>
          </a:r>
          <a:endParaRPr lang="en-US" sz="2400"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+mj-lt"/>
          </a:endParaRPr>
        </a:p>
        <a:p>
          <a:pPr algn="ctr"/>
          <a:r>
            <a:rPr lang="en-US" sz="2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+mj-lt"/>
            </a:rPr>
            <a:t>Counts by Year and County</a:t>
          </a:r>
        </a:p>
        <a:p>
          <a:pPr algn="ctr"/>
          <a:endParaRPr lang="en-US" sz="2400"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+mj-lt"/>
          </a:endParaRPr>
        </a:p>
        <a:p>
          <a:pPr algn="ctr"/>
          <a:r>
            <a:rPr lang="en-US" sz="2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+mj-lt"/>
            </a:rPr>
            <a:t>Marriages by Month: 2000-2023</a:t>
          </a:r>
        </a:p>
        <a:p>
          <a:pPr algn="ctr"/>
          <a:r>
            <a:rPr lang="en-US" sz="2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+mj-lt"/>
            </a:rPr>
            <a:t>Domestic Partnerships: 2004-2023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>
              <a:solidFill>
                <a:schemeClr val="lt1"/>
              </a:solidFill>
              <a:effectLst>
                <a:outerShdw blurRad="50800" dist="38100" dir="2700000" algn="tl" rotWithShape="0">
                  <a:srgbClr val="000000">
                    <a:alpha val="40000"/>
                  </a:srgbClr>
                </a:outerShdw>
              </a:effectLst>
              <a:latin typeface="+mj-lt"/>
              <a:ea typeface="+mn-ea"/>
              <a:cs typeface="+mn-cs"/>
            </a:rPr>
            <a:t>Civil Unions: 2007-2023</a:t>
          </a:r>
          <a:endParaRPr lang="en-US" sz="2400">
            <a:effectLst/>
            <a:latin typeface="+mj-lt"/>
          </a:endParaRPr>
        </a:p>
        <a:p>
          <a:pPr algn="ctr"/>
          <a:endParaRPr lang="en-US" sz="2400"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+mj-lt"/>
          </a:endParaRPr>
        </a:p>
        <a:p>
          <a:pPr algn="ctr"/>
          <a:endParaRPr lang="en-US" sz="2400"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+mj-lt"/>
          </a:endParaRPr>
        </a:p>
        <a:p>
          <a:pPr algn="ctr"/>
          <a:r>
            <a:rPr lang="en-US" sz="2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+mj-lt"/>
            </a:rPr>
            <a:t>For marriage data before 2000, see </a:t>
          </a:r>
        </a:p>
        <a:p>
          <a:pPr algn="ctr"/>
          <a:r>
            <a:rPr lang="en-US" sz="18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+mj-lt"/>
            </a:rPr>
            <a:t>https://collections.libraries.rutgers.edu/nj-health-statistics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28575</xdr:rowOff>
    </xdr:from>
    <xdr:to>
      <xdr:col>3</xdr:col>
      <xdr:colOff>180975</xdr:colOff>
      <xdr:row>2</xdr:row>
      <xdr:rowOff>104775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1962150" cy="647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www.nj.gov/health/vital/registration-vital/domestic-partnerships/" TargetMode="Externa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nj.gov/health/vital/registration-vital/civil-union-licenses/" TargetMode="Externa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M23"/>
  <sheetViews>
    <sheetView workbookViewId="0" topLeftCell="A1">
      <selection activeCell="S12" sqref="S12"/>
    </sheetView>
  </sheetViews>
  <sheetFormatPr defaultColWidth="9.140625" defaultRowHeight="12.75"/>
  <cols>
    <col min="1" max="12" width="9.140625" style="42" customWidth="1"/>
    <col min="13" max="13" width="14.7109375" style="42" customWidth="1"/>
    <col min="14" max="16384" width="9.140625" style="42" customWidth="1"/>
  </cols>
  <sheetData>
    <row r="1" ht="22.5"/>
    <row r="2" ht="22.5"/>
    <row r="3" ht="22.5"/>
    <row r="4" ht="22.5"/>
    <row r="7" spans="1:13" ht="12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9" spans="1:13" ht="12.75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</row>
    <row r="10" spans="1:13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2" spans="1:13" ht="12.75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pans="1:13" ht="12.75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</row>
    <row r="14" spans="1:13" ht="12.75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</row>
    <row r="16" spans="1:13" ht="12.75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1:13" ht="12.75">
      <c r="A17" s="81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</row>
    <row r="20" ht="22.5"/>
    <row r="21" ht="22.5"/>
    <row r="22" ht="22.5"/>
    <row r="23" spans="1:10" ht="22.5">
      <c r="A23" s="79" t="s">
        <v>54</v>
      </c>
      <c r="J23" s="79" t="s">
        <v>70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</sheetData>
  <mergeCells count="8">
    <mergeCell ref="A16:M16"/>
    <mergeCell ref="A17:M17"/>
    <mergeCell ref="A7:M7"/>
    <mergeCell ref="A9:M9"/>
    <mergeCell ref="A10:M10"/>
    <mergeCell ref="A12:M12"/>
    <mergeCell ref="A13:M13"/>
    <mergeCell ref="A14:M14"/>
  </mergeCells>
  <printOptions horizontalCentered="1"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8"/>
  <sheetViews>
    <sheetView workbookViewId="0" topLeftCell="A1">
      <selection activeCell="A1" sqref="A1:N1"/>
    </sheetView>
  </sheetViews>
  <sheetFormatPr defaultColWidth="9.140625" defaultRowHeight="12.75"/>
  <cols>
    <col min="1" max="1" width="20.7109375" style="0" customWidth="1"/>
    <col min="2" max="14" width="8.28125" style="0" customWidth="1"/>
  </cols>
  <sheetData>
    <row r="1" spans="1:14" ht="45" customHeight="1">
      <c r="A1" s="82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</row>
    <row r="2" spans="1:14" ht="18.75" customHeight="1">
      <c r="A2" s="11" t="s">
        <v>5</v>
      </c>
      <c r="B2" s="31" t="s">
        <v>6</v>
      </c>
      <c r="C2" s="31" t="s">
        <v>7</v>
      </c>
      <c r="D2" s="31" t="s">
        <v>8</v>
      </c>
      <c r="E2" s="31" t="s">
        <v>9</v>
      </c>
      <c r="F2" s="31" t="s">
        <v>10</v>
      </c>
      <c r="G2" s="31" t="s">
        <v>11</v>
      </c>
      <c r="H2" s="31" t="s">
        <v>12</v>
      </c>
      <c r="I2" s="31" t="s">
        <v>13</v>
      </c>
      <c r="J2" s="31" t="s">
        <v>14</v>
      </c>
      <c r="K2" s="31" t="s">
        <v>15</v>
      </c>
      <c r="L2" s="31" t="s">
        <v>16</v>
      </c>
      <c r="M2" s="31" t="s">
        <v>17</v>
      </c>
      <c r="N2" s="12" t="s">
        <v>18</v>
      </c>
    </row>
    <row r="3" spans="1:14" ht="17.45" customHeight="1">
      <c r="A3" s="5" t="s">
        <v>19</v>
      </c>
      <c r="B3" s="6">
        <f aca="true" t="shared" si="0" ref="B3:B24">SUM(C3:N3)</f>
        <v>1709</v>
      </c>
      <c r="C3" s="6">
        <v>82</v>
      </c>
      <c r="D3" s="6">
        <v>88</v>
      </c>
      <c r="E3" s="6">
        <v>100</v>
      </c>
      <c r="F3" s="6">
        <v>101</v>
      </c>
      <c r="G3" s="6">
        <v>175</v>
      </c>
      <c r="H3" s="6">
        <v>180</v>
      </c>
      <c r="I3" s="6">
        <v>153</v>
      </c>
      <c r="J3" s="6">
        <v>155</v>
      </c>
      <c r="K3" s="6">
        <v>216</v>
      </c>
      <c r="L3" s="6">
        <v>200</v>
      </c>
      <c r="M3" s="6">
        <v>130</v>
      </c>
      <c r="N3" s="7">
        <v>129</v>
      </c>
    </row>
    <row r="4" spans="1:14" ht="17.45" customHeight="1">
      <c r="A4" s="5" t="s">
        <v>20</v>
      </c>
      <c r="B4" s="6">
        <f t="shared" si="0"/>
        <v>4489</v>
      </c>
      <c r="C4" s="6">
        <v>237</v>
      </c>
      <c r="D4" s="6">
        <v>223</v>
      </c>
      <c r="E4" s="6">
        <v>328</v>
      </c>
      <c r="F4" s="6">
        <v>324</v>
      </c>
      <c r="G4" s="6">
        <v>455</v>
      </c>
      <c r="H4" s="6">
        <v>448</v>
      </c>
      <c r="I4" s="6">
        <v>417</v>
      </c>
      <c r="J4" s="6">
        <v>490</v>
      </c>
      <c r="K4" s="6">
        <v>435</v>
      </c>
      <c r="L4" s="6">
        <v>481</v>
      </c>
      <c r="M4" s="6">
        <v>341</v>
      </c>
      <c r="N4" s="7">
        <v>310</v>
      </c>
    </row>
    <row r="5" spans="1:14" ht="17.45" customHeight="1">
      <c r="A5" s="5" t="s">
        <v>21</v>
      </c>
      <c r="B5" s="6">
        <f t="shared" si="0"/>
        <v>1997</v>
      </c>
      <c r="C5" s="6">
        <v>79</v>
      </c>
      <c r="D5" s="6">
        <v>76</v>
      </c>
      <c r="E5" s="6">
        <v>111</v>
      </c>
      <c r="F5" s="6">
        <v>122</v>
      </c>
      <c r="G5" s="6">
        <v>222</v>
      </c>
      <c r="H5" s="6">
        <v>211</v>
      </c>
      <c r="I5" s="6">
        <v>184</v>
      </c>
      <c r="J5" s="6">
        <v>224</v>
      </c>
      <c r="K5" s="6">
        <v>226</v>
      </c>
      <c r="L5" s="6">
        <v>271</v>
      </c>
      <c r="M5" s="6">
        <v>136</v>
      </c>
      <c r="N5" s="7">
        <v>135</v>
      </c>
    </row>
    <row r="6" spans="1:14" ht="17.45" customHeight="1">
      <c r="A6" s="5" t="s">
        <v>22</v>
      </c>
      <c r="B6" s="6">
        <f t="shared" si="0"/>
        <v>2416</v>
      </c>
      <c r="C6" s="6">
        <v>101</v>
      </c>
      <c r="D6" s="6">
        <v>122</v>
      </c>
      <c r="E6" s="6">
        <v>150</v>
      </c>
      <c r="F6" s="6">
        <v>196</v>
      </c>
      <c r="G6" s="6">
        <v>261</v>
      </c>
      <c r="H6" s="6">
        <v>276</v>
      </c>
      <c r="I6" s="6">
        <v>215</v>
      </c>
      <c r="J6" s="6">
        <v>260</v>
      </c>
      <c r="K6" s="6">
        <v>222</v>
      </c>
      <c r="L6" s="6">
        <v>318</v>
      </c>
      <c r="M6" s="6">
        <v>153</v>
      </c>
      <c r="N6" s="7">
        <v>142</v>
      </c>
    </row>
    <row r="7" spans="1:14" ht="17.45" customHeight="1">
      <c r="A7" s="5" t="s">
        <v>23</v>
      </c>
      <c r="B7" s="6">
        <f t="shared" si="0"/>
        <v>1421</v>
      </c>
      <c r="C7" s="6">
        <v>28</v>
      </c>
      <c r="D7" s="6">
        <v>23</v>
      </c>
      <c r="E7" s="6">
        <v>56</v>
      </c>
      <c r="F7" s="6">
        <v>83</v>
      </c>
      <c r="G7" s="6">
        <v>217</v>
      </c>
      <c r="H7" s="6">
        <v>208</v>
      </c>
      <c r="I7" s="6">
        <v>118</v>
      </c>
      <c r="J7" s="6">
        <v>149</v>
      </c>
      <c r="K7" s="6">
        <v>224</v>
      </c>
      <c r="L7" s="6">
        <v>200</v>
      </c>
      <c r="M7" s="6">
        <v>55</v>
      </c>
      <c r="N7" s="7">
        <v>60</v>
      </c>
    </row>
    <row r="8" spans="1:14" ht="17.45" customHeight="1">
      <c r="A8" s="5" t="s">
        <v>24</v>
      </c>
      <c r="B8" s="6">
        <f t="shared" si="0"/>
        <v>738</v>
      </c>
      <c r="C8" s="6">
        <v>39</v>
      </c>
      <c r="D8" s="6">
        <v>48</v>
      </c>
      <c r="E8" s="6">
        <v>61</v>
      </c>
      <c r="F8" s="6">
        <v>40</v>
      </c>
      <c r="G8" s="6">
        <v>80</v>
      </c>
      <c r="H8" s="6">
        <v>80</v>
      </c>
      <c r="I8" s="6">
        <v>75</v>
      </c>
      <c r="J8" s="6">
        <v>63</v>
      </c>
      <c r="K8" s="6">
        <v>77</v>
      </c>
      <c r="L8" s="6">
        <v>71</v>
      </c>
      <c r="M8" s="6">
        <v>50</v>
      </c>
      <c r="N8" s="7">
        <v>54</v>
      </c>
    </row>
    <row r="9" spans="1:14" ht="17.45" customHeight="1">
      <c r="A9" s="5" t="s">
        <v>25</v>
      </c>
      <c r="B9" s="6">
        <f t="shared" si="0"/>
        <v>4502</v>
      </c>
      <c r="C9" s="6">
        <v>181</v>
      </c>
      <c r="D9" s="6">
        <v>249</v>
      </c>
      <c r="E9" s="6">
        <v>302</v>
      </c>
      <c r="F9" s="6">
        <v>322</v>
      </c>
      <c r="G9" s="6">
        <v>437</v>
      </c>
      <c r="H9" s="6">
        <v>433</v>
      </c>
      <c r="I9" s="6">
        <v>430</v>
      </c>
      <c r="J9" s="6">
        <v>482</v>
      </c>
      <c r="K9" s="6">
        <v>494</v>
      </c>
      <c r="L9" s="6">
        <v>507</v>
      </c>
      <c r="M9" s="6">
        <v>322</v>
      </c>
      <c r="N9" s="7">
        <v>343</v>
      </c>
    </row>
    <row r="10" spans="1:14" ht="17.45" customHeight="1">
      <c r="A10" s="5" t="s">
        <v>26</v>
      </c>
      <c r="B10" s="6">
        <f t="shared" si="0"/>
        <v>1327</v>
      </c>
      <c r="C10" s="6">
        <v>50</v>
      </c>
      <c r="D10" s="6">
        <v>60</v>
      </c>
      <c r="E10" s="6">
        <v>75</v>
      </c>
      <c r="F10" s="6">
        <v>76</v>
      </c>
      <c r="G10" s="6">
        <v>161</v>
      </c>
      <c r="H10" s="6">
        <v>114</v>
      </c>
      <c r="I10" s="6">
        <v>133</v>
      </c>
      <c r="J10" s="6">
        <v>148</v>
      </c>
      <c r="K10" s="6">
        <v>154</v>
      </c>
      <c r="L10" s="6">
        <v>184</v>
      </c>
      <c r="M10" s="6">
        <v>91</v>
      </c>
      <c r="N10" s="7">
        <v>81</v>
      </c>
    </row>
    <row r="11" spans="1:14" ht="17.45" customHeight="1">
      <c r="A11" s="5" t="s">
        <v>27</v>
      </c>
      <c r="B11" s="6">
        <f t="shared" si="0"/>
        <v>3969</v>
      </c>
      <c r="C11" s="6">
        <v>220</v>
      </c>
      <c r="D11" s="6">
        <v>226</v>
      </c>
      <c r="E11" s="6">
        <v>298</v>
      </c>
      <c r="F11" s="6">
        <v>310</v>
      </c>
      <c r="G11" s="6">
        <v>395</v>
      </c>
      <c r="H11" s="6">
        <v>365</v>
      </c>
      <c r="I11" s="6">
        <v>337</v>
      </c>
      <c r="J11" s="6">
        <v>400</v>
      </c>
      <c r="K11" s="6">
        <v>396</v>
      </c>
      <c r="L11" s="6">
        <v>395</v>
      </c>
      <c r="M11" s="6">
        <v>323</v>
      </c>
      <c r="N11" s="7">
        <v>304</v>
      </c>
    </row>
    <row r="12" spans="1:14" ht="17.45" customHeight="1">
      <c r="A12" s="5" t="s">
        <v>28</v>
      </c>
      <c r="B12" s="6">
        <f t="shared" si="0"/>
        <v>740</v>
      </c>
      <c r="C12" s="6">
        <v>25</v>
      </c>
      <c r="D12" s="6">
        <v>16</v>
      </c>
      <c r="E12" s="6">
        <v>20</v>
      </c>
      <c r="F12" s="6">
        <v>44</v>
      </c>
      <c r="G12" s="6">
        <v>82</v>
      </c>
      <c r="H12" s="6">
        <v>97</v>
      </c>
      <c r="I12" s="6">
        <v>69</v>
      </c>
      <c r="J12" s="6">
        <v>80</v>
      </c>
      <c r="K12" s="6">
        <v>109</v>
      </c>
      <c r="L12" s="6">
        <v>117</v>
      </c>
      <c r="M12" s="6">
        <v>46</v>
      </c>
      <c r="N12" s="7">
        <v>35</v>
      </c>
    </row>
    <row r="13" spans="1:14" ht="17.45" customHeight="1">
      <c r="A13" s="5" t="s">
        <v>29</v>
      </c>
      <c r="B13" s="6">
        <f t="shared" si="0"/>
        <v>1837</v>
      </c>
      <c r="C13" s="6">
        <v>68</v>
      </c>
      <c r="D13" s="6">
        <v>81</v>
      </c>
      <c r="E13" s="6">
        <v>103</v>
      </c>
      <c r="F13" s="6">
        <v>118</v>
      </c>
      <c r="G13" s="6">
        <v>204</v>
      </c>
      <c r="H13" s="6">
        <v>198</v>
      </c>
      <c r="I13" s="6">
        <v>177</v>
      </c>
      <c r="J13" s="6">
        <v>199</v>
      </c>
      <c r="K13" s="6">
        <v>195</v>
      </c>
      <c r="L13" s="6">
        <v>207</v>
      </c>
      <c r="M13" s="6">
        <v>158</v>
      </c>
      <c r="N13" s="7">
        <v>129</v>
      </c>
    </row>
    <row r="14" spans="1:14" ht="17.45" customHeight="1">
      <c r="A14" s="5" t="s">
        <v>30</v>
      </c>
      <c r="B14" s="6">
        <f t="shared" si="0"/>
        <v>3221</v>
      </c>
      <c r="C14" s="6">
        <v>136</v>
      </c>
      <c r="D14" s="6">
        <v>166</v>
      </c>
      <c r="E14" s="6">
        <v>198</v>
      </c>
      <c r="F14" s="6">
        <v>253</v>
      </c>
      <c r="G14" s="6">
        <v>328</v>
      </c>
      <c r="H14" s="6">
        <v>304</v>
      </c>
      <c r="I14" s="6">
        <v>303</v>
      </c>
      <c r="J14" s="6">
        <v>344</v>
      </c>
      <c r="K14" s="6">
        <v>346</v>
      </c>
      <c r="L14" s="6">
        <v>323</v>
      </c>
      <c r="M14" s="6">
        <v>254</v>
      </c>
      <c r="N14" s="7">
        <v>266</v>
      </c>
    </row>
    <row r="15" spans="1:14" ht="17.45" customHeight="1">
      <c r="A15" s="5" t="s">
        <v>31</v>
      </c>
      <c r="B15" s="6">
        <f t="shared" si="0"/>
        <v>3899</v>
      </c>
      <c r="C15" s="6">
        <v>124</v>
      </c>
      <c r="D15" s="6">
        <v>127</v>
      </c>
      <c r="E15" s="6">
        <v>202</v>
      </c>
      <c r="F15" s="6">
        <v>258</v>
      </c>
      <c r="G15" s="6">
        <v>422</v>
      </c>
      <c r="H15" s="6">
        <v>414</v>
      </c>
      <c r="I15" s="6">
        <v>407</v>
      </c>
      <c r="J15" s="6">
        <v>512</v>
      </c>
      <c r="K15" s="6">
        <v>492</v>
      </c>
      <c r="L15" s="6">
        <v>460</v>
      </c>
      <c r="M15" s="6">
        <v>268</v>
      </c>
      <c r="N15" s="7">
        <v>213</v>
      </c>
    </row>
    <row r="16" spans="1:14" ht="17.45" customHeight="1">
      <c r="A16" s="5" t="s">
        <v>32</v>
      </c>
      <c r="B16" s="6">
        <f t="shared" si="0"/>
        <v>2273</v>
      </c>
      <c r="C16" s="6">
        <v>90</v>
      </c>
      <c r="D16" s="6">
        <v>86</v>
      </c>
      <c r="E16" s="6">
        <v>130</v>
      </c>
      <c r="F16" s="6">
        <v>160</v>
      </c>
      <c r="G16" s="6">
        <v>247</v>
      </c>
      <c r="H16" s="6">
        <v>222</v>
      </c>
      <c r="I16" s="6">
        <v>219</v>
      </c>
      <c r="J16" s="6">
        <v>263</v>
      </c>
      <c r="K16" s="6">
        <v>265</v>
      </c>
      <c r="L16" s="6">
        <v>290</v>
      </c>
      <c r="M16" s="6">
        <v>155</v>
      </c>
      <c r="N16" s="7">
        <v>146</v>
      </c>
    </row>
    <row r="17" spans="1:14" ht="17.45" customHeight="1">
      <c r="A17" s="5" t="s">
        <v>33</v>
      </c>
      <c r="B17" s="6">
        <f t="shared" si="0"/>
        <v>3282</v>
      </c>
      <c r="C17" s="6">
        <v>138</v>
      </c>
      <c r="D17" s="6">
        <v>170</v>
      </c>
      <c r="E17" s="6">
        <v>197</v>
      </c>
      <c r="F17" s="6">
        <v>195</v>
      </c>
      <c r="G17" s="6">
        <v>314</v>
      </c>
      <c r="H17" s="6">
        <v>371</v>
      </c>
      <c r="I17" s="6">
        <v>266</v>
      </c>
      <c r="J17" s="6">
        <v>367</v>
      </c>
      <c r="K17" s="6">
        <v>418</v>
      </c>
      <c r="L17" s="6">
        <v>373</v>
      </c>
      <c r="M17" s="6">
        <v>223</v>
      </c>
      <c r="N17" s="7">
        <v>250</v>
      </c>
    </row>
    <row r="18" spans="1:14" ht="17.45" customHeight="1">
      <c r="A18" s="5" t="s">
        <v>34</v>
      </c>
      <c r="B18" s="6">
        <f t="shared" si="0"/>
        <v>2771</v>
      </c>
      <c r="C18" s="6">
        <v>139</v>
      </c>
      <c r="D18" s="6">
        <v>171</v>
      </c>
      <c r="E18" s="6">
        <v>176</v>
      </c>
      <c r="F18" s="6">
        <v>215</v>
      </c>
      <c r="G18" s="6">
        <v>280</v>
      </c>
      <c r="H18" s="6">
        <v>265</v>
      </c>
      <c r="I18" s="6">
        <v>263</v>
      </c>
      <c r="J18" s="6">
        <v>313</v>
      </c>
      <c r="K18" s="6">
        <v>260</v>
      </c>
      <c r="L18" s="6">
        <v>289</v>
      </c>
      <c r="M18" s="6">
        <v>200</v>
      </c>
      <c r="N18" s="7">
        <v>200</v>
      </c>
    </row>
    <row r="19" spans="1:14" ht="17.45" customHeight="1">
      <c r="A19" s="5" t="s">
        <v>35</v>
      </c>
      <c r="B19" s="6">
        <f t="shared" si="0"/>
        <v>308</v>
      </c>
      <c r="C19" s="6">
        <v>9</v>
      </c>
      <c r="D19" s="6">
        <v>12</v>
      </c>
      <c r="E19" s="6">
        <v>15</v>
      </c>
      <c r="F19" s="6">
        <v>13</v>
      </c>
      <c r="G19" s="6">
        <v>50</v>
      </c>
      <c r="H19" s="6">
        <v>34</v>
      </c>
      <c r="I19" s="6">
        <v>17</v>
      </c>
      <c r="J19" s="6">
        <v>35</v>
      </c>
      <c r="K19" s="6">
        <v>36</v>
      </c>
      <c r="L19" s="6">
        <v>54</v>
      </c>
      <c r="M19" s="6">
        <v>20</v>
      </c>
      <c r="N19" s="7">
        <v>13</v>
      </c>
    </row>
    <row r="20" spans="1:14" ht="17.45" customHeight="1">
      <c r="A20" s="5" t="s">
        <v>36</v>
      </c>
      <c r="B20" s="6">
        <f t="shared" si="0"/>
        <v>1736</v>
      </c>
      <c r="C20" s="6">
        <v>74</v>
      </c>
      <c r="D20" s="6">
        <v>73</v>
      </c>
      <c r="E20" s="6">
        <v>113</v>
      </c>
      <c r="F20" s="6">
        <v>99</v>
      </c>
      <c r="G20" s="6">
        <v>183</v>
      </c>
      <c r="H20" s="6">
        <v>173</v>
      </c>
      <c r="I20" s="6">
        <v>175</v>
      </c>
      <c r="J20" s="6">
        <v>205</v>
      </c>
      <c r="K20" s="6">
        <v>191</v>
      </c>
      <c r="L20" s="6">
        <v>204</v>
      </c>
      <c r="M20" s="6">
        <v>136</v>
      </c>
      <c r="N20" s="7">
        <v>110</v>
      </c>
    </row>
    <row r="21" spans="1:14" ht="17.45" customHeight="1">
      <c r="A21" s="5" t="s">
        <v>37</v>
      </c>
      <c r="B21" s="6">
        <f t="shared" si="0"/>
        <v>1003</v>
      </c>
      <c r="C21" s="6">
        <v>25</v>
      </c>
      <c r="D21" s="6">
        <v>32</v>
      </c>
      <c r="E21" s="6">
        <v>36</v>
      </c>
      <c r="F21" s="6">
        <v>48</v>
      </c>
      <c r="G21" s="6">
        <v>106</v>
      </c>
      <c r="H21" s="6">
        <v>113</v>
      </c>
      <c r="I21" s="6">
        <v>104</v>
      </c>
      <c r="J21" s="6">
        <v>134</v>
      </c>
      <c r="K21" s="6">
        <v>129</v>
      </c>
      <c r="L21" s="6">
        <v>160</v>
      </c>
      <c r="M21" s="6">
        <v>70</v>
      </c>
      <c r="N21" s="7">
        <v>46</v>
      </c>
    </row>
    <row r="22" spans="1:14" ht="17.45" customHeight="1">
      <c r="A22" s="5" t="s">
        <v>38</v>
      </c>
      <c r="B22" s="6">
        <f t="shared" si="0"/>
        <v>3120</v>
      </c>
      <c r="C22" s="6">
        <v>155</v>
      </c>
      <c r="D22" s="6">
        <v>188</v>
      </c>
      <c r="E22" s="6">
        <v>220</v>
      </c>
      <c r="F22" s="6">
        <v>238</v>
      </c>
      <c r="G22" s="6">
        <v>289</v>
      </c>
      <c r="H22" s="6">
        <v>285</v>
      </c>
      <c r="I22" s="6">
        <v>320</v>
      </c>
      <c r="J22" s="6">
        <v>337</v>
      </c>
      <c r="K22" s="6">
        <v>304</v>
      </c>
      <c r="L22" s="6">
        <v>302</v>
      </c>
      <c r="M22" s="6">
        <v>236</v>
      </c>
      <c r="N22" s="7">
        <v>246</v>
      </c>
    </row>
    <row r="23" spans="1:14" ht="17.45" customHeight="1">
      <c r="A23" s="5" t="s">
        <v>39</v>
      </c>
      <c r="B23" s="6">
        <f t="shared" si="0"/>
        <v>575</v>
      </c>
      <c r="C23" s="6">
        <v>16</v>
      </c>
      <c r="D23" s="6">
        <v>13</v>
      </c>
      <c r="E23" s="6">
        <v>31</v>
      </c>
      <c r="F23" s="6">
        <v>40</v>
      </c>
      <c r="G23" s="6">
        <v>59</v>
      </c>
      <c r="H23" s="6">
        <v>68</v>
      </c>
      <c r="I23" s="6">
        <v>50</v>
      </c>
      <c r="J23" s="6">
        <v>60</v>
      </c>
      <c r="K23" s="6">
        <v>68</v>
      </c>
      <c r="L23" s="6">
        <v>91</v>
      </c>
      <c r="M23" s="6">
        <v>49</v>
      </c>
      <c r="N23" s="7">
        <v>30</v>
      </c>
    </row>
    <row r="24" spans="1:14" ht="17.45" customHeight="1" thickBot="1">
      <c r="A24" s="8" t="s">
        <v>40</v>
      </c>
      <c r="B24" s="9">
        <f t="shared" si="0"/>
        <v>3</v>
      </c>
      <c r="C24" s="9">
        <v>1</v>
      </c>
      <c r="D24" s="9">
        <v>0</v>
      </c>
      <c r="E24" s="9">
        <v>0</v>
      </c>
      <c r="F24" s="9">
        <v>0</v>
      </c>
      <c r="G24" s="9">
        <v>1</v>
      </c>
      <c r="H24" s="9">
        <v>0</v>
      </c>
      <c r="I24" s="9">
        <v>0</v>
      </c>
      <c r="J24" s="9">
        <v>0</v>
      </c>
      <c r="K24" s="9">
        <v>0</v>
      </c>
      <c r="L24" s="9">
        <v>1</v>
      </c>
      <c r="M24" s="9">
        <v>0</v>
      </c>
      <c r="N24" s="10">
        <v>0</v>
      </c>
    </row>
    <row r="25" spans="1:14" ht="17.45" customHeight="1" thickBot="1" thickTop="1">
      <c r="A25" s="19" t="s">
        <v>6</v>
      </c>
      <c r="B25" s="20">
        <f aca="true" t="shared" si="1" ref="B25:N25">SUM(B3:B24)</f>
        <v>47336</v>
      </c>
      <c r="C25" s="20">
        <f t="shared" si="1"/>
        <v>2017</v>
      </c>
      <c r="D25" s="20">
        <f t="shared" si="1"/>
        <v>2250</v>
      </c>
      <c r="E25" s="20">
        <f t="shared" si="1"/>
        <v>2922</v>
      </c>
      <c r="F25" s="20">
        <f t="shared" si="1"/>
        <v>3255</v>
      </c>
      <c r="G25" s="20">
        <f t="shared" si="1"/>
        <v>4968</v>
      </c>
      <c r="H25" s="20">
        <f t="shared" si="1"/>
        <v>4859</v>
      </c>
      <c r="I25" s="20">
        <f t="shared" si="1"/>
        <v>4432</v>
      </c>
      <c r="J25" s="20">
        <f t="shared" si="1"/>
        <v>5220</v>
      </c>
      <c r="K25" s="20">
        <f t="shared" si="1"/>
        <v>5257</v>
      </c>
      <c r="L25" s="20">
        <f t="shared" si="1"/>
        <v>5498</v>
      </c>
      <c r="M25" s="20">
        <f t="shared" si="1"/>
        <v>3416</v>
      </c>
      <c r="N25" s="21">
        <f t="shared" si="1"/>
        <v>3242</v>
      </c>
    </row>
    <row r="26" spans="1:14" ht="17.45" customHeight="1" thickBot="1" thickTop="1">
      <c r="A26" s="22" t="s">
        <v>41</v>
      </c>
      <c r="B26" s="23">
        <f aca="true" t="shared" si="2" ref="B26:N26">B25/$B25*100</f>
        <v>100</v>
      </c>
      <c r="C26" s="23">
        <f t="shared" si="2"/>
        <v>4.261027547743789</v>
      </c>
      <c r="D26" s="23">
        <f t="shared" si="2"/>
        <v>4.753253337840121</v>
      </c>
      <c r="E26" s="23">
        <f t="shared" si="2"/>
        <v>6.172891668075038</v>
      </c>
      <c r="F26" s="23">
        <f t="shared" si="2"/>
        <v>6.876373162075376</v>
      </c>
      <c r="G26" s="23">
        <f t="shared" si="2"/>
        <v>10.49518336995099</v>
      </c>
      <c r="H26" s="23">
        <f t="shared" si="2"/>
        <v>10.264914652695623</v>
      </c>
      <c r="I26" s="23">
        <f t="shared" si="2"/>
        <v>9.36285279702552</v>
      </c>
      <c r="J26" s="23">
        <f t="shared" si="2"/>
        <v>11.027547743789082</v>
      </c>
      <c r="K26" s="23">
        <f t="shared" si="2"/>
        <v>11.105712354233564</v>
      </c>
      <c r="L26" s="23">
        <f t="shared" si="2"/>
        <v>11.614838600642218</v>
      </c>
      <c r="M26" s="23">
        <f t="shared" si="2"/>
        <v>7.216494845360824</v>
      </c>
      <c r="N26" s="24">
        <f t="shared" si="2"/>
        <v>6.848909920567856</v>
      </c>
    </row>
    <row r="27" spans="1:14" ht="15.75" customHeight="1">
      <c r="A27" s="37" t="s">
        <v>56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 customHeight="1">
      <c r="A28" s="17" t="s">
        <v>2</v>
      </c>
      <c r="B28" s="2" t="s">
        <v>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mergeCells count="1">
    <mergeCell ref="A1:N1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28"/>
  <sheetViews>
    <sheetView workbookViewId="0" topLeftCell="A1">
      <selection activeCell="A1" sqref="A1:N1"/>
    </sheetView>
  </sheetViews>
  <sheetFormatPr defaultColWidth="9.140625" defaultRowHeight="12.75"/>
  <cols>
    <col min="1" max="1" width="20.7109375" style="0" customWidth="1"/>
    <col min="2" max="14" width="8.28125" style="0" customWidth="1"/>
  </cols>
  <sheetData>
    <row r="1" spans="1:14" ht="45" customHeight="1">
      <c r="A1" s="82" t="s">
        <v>55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</row>
    <row r="2" spans="1:14" ht="18.75" customHeight="1">
      <c r="A2" s="11" t="s">
        <v>5</v>
      </c>
      <c r="B2" s="31" t="s">
        <v>6</v>
      </c>
      <c r="C2" s="31" t="s">
        <v>7</v>
      </c>
      <c r="D2" s="31" t="s">
        <v>8</v>
      </c>
      <c r="E2" s="31" t="s">
        <v>9</v>
      </c>
      <c r="F2" s="31" t="s">
        <v>10</v>
      </c>
      <c r="G2" s="31" t="s">
        <v>11</v>
      </c>
      <c r="H2" s="31" t="s">
        <v>12</v>
      </c>
      <c r="I2" s="31" t="s">
        <v>13</v>
      </c>
      <c r="J2" s="31" t="s">
        <v>14</v>
      </c>
      <c r="K2" s="31" t="s">
        <v>15</v>
      </c>
      <c r="L2" s="31" t="s">
        <v>16</v>
      </c>
      <c r="M2" s="31" t="s">
        <v>17</v>
      </c>
      <c r="N2" s="12" t="s">
        <v>18</v>
      </c>
    </row>
    <row r="3" spans="1:14" ht="17.45" customHeight="1">
      <c r="A3" s="5" t="s">
        <v>19</v>
      </c>
      <c r="B3" s="6">
        <f aca="true" t="shared" si="0" ref="B3:B24">SUM(C3:N3)</f>
        <v>1985</v>
      </c>
      <c r="C3" s="6">
        <v>99</v>
      </c>
      <c r="D3" s="6">
        <v>137</v>
      </c>
      <c r="E3" s="6">
        <v>142</v>
      </c>
      <c r="F3" s="6">
        <v>131</v>
      </c>
      <c r="G3" s="6">
        <v>193</v>
      </c>
      <c r="H3" s="6">
        <v>213</v>
      </c>
      <c r="I3" s="6">
        <v>179</v>
      </c>
      <c r="J3" s="6">
        <v>216</v>
      </c>
      <c r="K3" s="6">
        <v>229</v>
      </c>
      <c r="L3" s="6">
        <v>214</v>
      </c>
      <c r="M3" s="6">
        <v>129</v>
      </c>
      <c r="N3" s="7">
        <v>103</v>
      </c>
    </row>
    <row r="4" spans="1:14" ht="17.45" customHeight="1">
      <c r="A4" s="5" t="s">
        <v>20</v>
      </c>
      <c r="B4" s="6">
        <f t="shared" si="0"/>
        <v>4463</v>
      </c>
      <c r="C4" s="6">
        <v>235</v>
      </c>
      <c r="D4" s="6">
        <v>234</v>
      </c>
      <c r="E4" s="6">
        <v>318</v>
      </c>
      <c r="F4" s="6">
        <v>331</v>
      </c>
      <c r="G4" s="6">
        <v>461</v>
      </c>
      <c r="H4" s="6">
        <v>420</v>
      </c>
      <c r="I4" s="6">
        <v>398</v>
      </c>
      <c r="J4" s="6">
        <v>500</v>
      </c>
      <c r="K4" s="6">
        <v>416</v>
      </c>
      <c r="L4" s="6">
        <v>452</v>
      </c>
      <c r="M4" s="6">
        <v>351</v>
      </c>
      <c r="N4" s="7">
        <v>347</v>
      </c>
    </row>
    <row r="5" spans="1:14" ht="17.45" customHeight="1">
      <c r="A5" s="5" t="s">
        <v>21</v>
      </c>
      <c r="B5" s="6">
        <f t="shared" si="0"/>
        <v>2088</v>
      </c>
      <c r="C5" s="6">
        <v>94</v>
      </c>
      <c r="D5" s="6">
        <v>101</v>
      </c>
      <c r="E5" s="6">
        <v>126</v>
      </c>
      <c r="F5" s="6">
        <v>158</v>
      </c>
      <c r="G5" s="6">
        <v>226</v>
      </c>
      <c r="H5" s="6">
        <v>253</v>
      </c>
      <c r="I5" s="6">
        <v>182</v>
      </c>
      <c r="J5" s="6">
        <v>241</v>
      </c>
      <c r="K5" s="6">
        <v>205</v>
      </c>
      <c r="L5" s="6">
        <v>226</v>
      </c>
      <c r="M5" s="6">
        <v>149</v>
      </c>
      <c r="N5" s="7">
        <v>127</v>
      </c>
    </row>
    <row r="6" spans="1:14" ht="17.45" customHeight="1">
      <c r="A6" s="5" t="s">
        <v>22</v>
      </c>
      <c r="B6" s="6">
        <f t="shared" si="0"/>
        <v>2534</v>
      </c>
      <c r="C6" s="6">
        <v>107</v>
      </c>
      <c r="D6" s="6">
        <v>140</v>
      </c>
      <c r="E6" s="6">
        <v>176</v>
      </c>
      <c r="F6" s="6">
        <v>193</v>
      </c>
      <c r="G6" s="6">
        <v>276</v>
      </c>
      <c r="H6" s="6">
        <v>272</v>
      </c>
      <c r="I6" s="6">
        <v>219</v>
      </c>
      <c r="J6" s="6">
        <v>290</v>
      </c>
      <c r="K6" s="6">
        <v>255</v>
      </c>
      <c r="L6" s="6">
        <v>268</v>
      </c>
      <c r="M6" s="6">
        <v>171</v>
      </c>
      <c r="N6" s="7">
        <v>167</v>
      </c>
    </row>
    <row r="7" spans="1:14" ht="17.45" customHeight="1">
      <c r="A7" s="5" t="s">
        <v>23</v>
      </c>
      <c r="B7" s="6">
        <f t="shared" si="0"/>
        <v>1450</v>
      </c>
      <c r="C7" s="6">
        <v>31</v>
      </c>
      <c r="D7" s="6">
        <v>39</v>
      </c>
      <c r="E7" s="6">
        <v>51</v>
      </c>
      <c r="F7" s="6">
        <v>82</v>
      </c>
      <c r="G7" s="6">
        <v>181</v>
      </c>
      <c r="H7" s="6">
        <v>226</v>
      </c>
      <c r="I7" s="6">
        <v>110</v>
      </c>
      <c r="J7" s="6">
        <v>169</v>
      </c>
      <c r="K7" s="6">
        <v>262</v>
      </c>
      <c r="L7" s="6">
        <v>179</v>
      </c>
      <c r="M7" s="6">
        <v>66</v>
      </c>
      <c r="N7" s="7">
        <v>54</v>
      </c>
    </row>
    <row r="8" spans="1:14" ht="17.45" customHeight="1">
      <c r="A8" s="5" t="s">
        <v>24</v>
      </c>
      <c r="B8" s="6">
        <f t="shared" si="0"/>
        <v>737</v>
      </c>
      <c r="C8" s="6">
        <v>37</v>
      </c>
      <c r="D8" s="6">
        <v>39</v>
      </c>
      <c r="E8" s="6">
        <v>49</v>
      </c>
      <c r="F8" s="6">
        <v>64</v>
      </c>
      <c r="G8" s="6">
        <v>72</v>
      </c>
      <c r="H8" s="6">
        <v>73</v>
      </c>
      <c r="I8" s="6">
        <v>70</v>
      </c>
      <c r="J8" s="6">
        <v>79</v>
      </c>
      <c r="K8" s="6">
        <v>72</v>
      </c>
      <c r="L8" s="6">
        <v>86</v>
      </c>
      <c r="M8" s="6">
        <v>50</v>
      </c>
      <c r="N8" s="7">
        <v>46</v>
      </c>
    </row>
    <row r="9" spans="1:14" ht="17.45" customHeight="1">
      <c r="A9" s="5" t="s">
        <v>25</v>
      </c>
      <c r="B9" s="6">
        <f t="shared" si="0"/>
        <v>4692</v>
      </c>
      <c r="C9" s="6">
        <v>186</v>
      </c>
      <c r="D9" s="6">
        <v>266</v>
      </c>
      <c r="E9" s="6">
        <v>329</v>
      </c>
      <c r="F9" s="6">
        <v>373</v>
      </c>
      <c r="G9" s="6">
        <v>465</v>
      </c>
      <c r="H9" s="6">
        <v>470</v>
      </c>
      <c r="I9" s="6">
        <v>469</v>
      </c>
      <c r="J9" s="6">
        <v>529</v>
      </c>
      <c r="K9" s="6">
        <v>440</v>
      </c>
      <c r="L9" s="6">
        <v>501</v>
      </c>
      <c r="M9" s="6">
        <v>321</v>
      </c>
      <c r="N9" s="7">
        <v>343</v>
      </c>
    </row>
    <row r="10" spans="1:14" ht="17.45" customHeight="1">
      <c r="A10" s="5" t="s">
        <v>26</v>
      </c>
      <c r="B10" s="6">
        <f t="shared" si="0"/>
        <v>1259</v>
      </c>
      <c r="C10" s="6">
        <v>34</v>
      </c>
      <c r="D10" s="6">
        <v>64</v>
      </c>
      <c r="E10" s="6">
        <v>59</v>
      </c>
      <c r="F10" s="6">
        <v>100</v>
      </c>
      <c r="G10" s="6">
        <v>147</v>
      </c>
      <c r="H10" s="6">
        <v>154</v>
      </c>
      <c r="I10" s="6">
        <v>107</v>
      </c>
      <c r="J10" s="6">
        <v>132</v>
      </c>
      <c r="K10" s="6">
        <v>129</v>
      </c>
      <c r="L10" s="6">
        <v>166</v>
      </c>
      <c r="M10" s="6">
        <v>88</v>
      </c>
      <c r="N10" s="7">
        <v>79</v>
      </c>
    </row>
    <row r="11" spans="1:14" ht="17.45" customHeight="1">
      <c r="A11" s="5" t="s">
        <v>27</v>
      </c>
      <c r="B11" s="6">
        <f t="shared" si="0"/>
        <v>3791</v>
      </c>
      <c r="C11" s="6">
        <v>220</v>
      </c>
      <c r="D11" s="6">
        <v>226</v>
      </c>
      <c r="E11" s="6">
        <v>296</v>
      </c>
      <c r="F11" s="6">
        <v>319</v>
      </c>
      <c r="G11" s="6">
        <v>396</v>
      </c>
      <c r="H11" s="6">
        <v>384</v>
      </c>
      <c r="I11" s="6">
        <v>343</v>
      </c>
      <c r="J11" s="6">
        <v>390</v>
      </c>
      <c r="K11" s="6">
        <v>338</v>
      </c>
      <c r="L11" s="6">
        <v>330</v>
      </c>
      <c r="M11" s="6">
        <v>249</v>
      </c>
      <c r="N11" s="7">
        <v>300</v>
      </c>
    </row>
    <row r="12" spans="1:14" ht="17.45" customHeight="1">
      <c r="A12" s="5" t="s">
        <v>28</v>
      </c>
      <c r="B12" s="6">
        <f t="shared" si="0"/>
        <v>730</v>
      </c>
      <c r="C12" s="6">
        <v>35</v>
      </c>
      <c r="D12" s="6">
        <v>25</v>
      </c>
      <c r="E12" s="6">
        <v>29</v>
      </c>
      <c r="F12" s="6">
        <v>45</v>
      </c>
      <c r="G12" s="6">
        <v>77</v>
      </c>
      <c r="H12" s="6">
        <v>86</v>
      </c>
      <c r="I12" s="6">
        <v>57</v>
      </c>
      <c r="J12" s="6">
        <v>91</v>
      </c>
      <c r="K12" s="6">
        <v>104</v>
      </c>
      <c r="L12" s="6">
        <v>100</v>
      </c>
      <c r="M12" s="6">
        <v>46</v>
      </c>
      <c r="N12" s="7">
        <v>35</v>
      </c>
    </row>
    <row r="13" spans="1:14" ht="17.45" customHeight="1">
      <c r="A13" s="5" t="s">
        <v>29</v>
      </c>
      <c r="B13" s="6">
        <f t="shared" si="0"/>
        <v>1738</v>
      </c>
      <c r="C13" s="6">
        <v>66</v>
      </c>
      <c r="D13" s="6">
        <v>69</v>
      </c>
      <c r="E13" s="6">
        <v>119</v>
      </c>
      <c r="F13" s="6">
        <v>108</v>
      </c>
      <c r="G13" s="6">
        <v>184</v>
      </c>
      <c r="H13" s="6">
        <v>212</v>
      </c>
      <c r="I13" s="6">
        <v>150</v>
      </c>
      <c r="J13" s="6">
        <v>178</v>
      </c>
      <c r="K13" s="6">
        <v>202</v>
      </c>
      <c r="L13" s="6">
        <v>188</v>
      </c>
      <c r="M13" s="6">
        <v>115</v>
      </c>
      <c r="N13" s="7">
        <v>147</v>
      </c>
    </row>
    <row r="14" spans="1:14" ht="17.45" customHeight="1">
      <c r="A14" s="5" t="s">
        <v>30</v>
      </c>
      <c r="B14" s="6">
        <f t="shared" si="0"/>
        <v>3267</v>
      </c>
      <c r="C14" s="6">
        <v>187</v>
      </c>
      <c r="D14" s="6">
        <v>168</v>
      </c>
      <c r="E14" s="6">
        <v>227</v>
      </c>
      <c r="F14" s="6">
        <v>240</v>
      </c>
      <c r="G14" s="6">
        <v>325</v>
      </c>
      <c r="H14" s="6">
        <v>329</v>
      </c>
      <c r="I14" s="6">
        <v>275</v>
      </c>
      <c r="J14" s="6">
        <v>393</v>
      </c>
      <c r="K14" s="6">
        <v>293</v>
      </c>
      <c r="L14" s="6">
        <v>351</v>
      </c>
      <c r="M14" s="6">
        <v>212</v>
      </c>
      <c r="N14" s="7">
        <v>267</v>
      </c>
    </row>
    <row r="15" spans="1:14" ht="17.45" customHeight="1">
      <c r="A15" s="5" t="s">
        <v>31</v>
      </c>
      <c r="B15" s="6">
        <f t="shared" si="0"/>
        <v>4082</v>
      </c>
      <c r="C15" s="6">
        <v>144</v>
      </c>
      <c r="D15" s="6">
        <v>148</v>
      </c>
      <c r="E15" s="6">
        <v>226</v>
      </c>
      <c r="F15" s="6">
        <v>285</v>
      </c>
      <c r="G15" s="6">
        <v>438</v>
      </c>
      <c r="H15" s="6">
        <v>455</v>
      </c>
      <c r="I15" s="6">
        <v>402</v>
      </c>
      <c r="J15" s="6">
        <v>495</v>
      </c>
      <c r="K15" s="6">
        <v>526</v>
      </c>
      <c r="L15" s="6">
        <v>463</v>
      </c>
      <c r="M15" s="6">
        <v>284</v>
      </c>
      <c r="N15" s="7">
        <v>216</v>
      </c>
    </row>
    <row r="16" spans="1:14" ht="17.45" customHeight="1">
      <c r="A16" s="5" t="s">
        <v>32</v>
      </c>
      <c r="B16" s="6">
        <f t="shared" si="0"/>
        <v>2505</v>
      </c>
      <c r="C16" s="6">
        <v>107</v>
      </c>
      <c r="D16" s="6">
        <v>98</v>
      </c>
      <c r="E16" s="6">
        <v>151</v>
      </c>
      <c r="F16" s="6">
        <v>179</v>
      </c>
      <c r="G16" s="6">
        <v>277</v>
      </c>
      <c r="H16" s="6">
        <v>297</v>
      </c>
      <c r="I16" s="6">
        <v>230</v>
      </c>
      <c r="J16" s="6">
        <v>299</v>
      </c>
      <c r="K16" s="6">
        <v>275</v>
      </c>
      <c r="L16" s="6">
        <v>267</v>
      </c>
      <c r="M16" s="6">
        <v>178</v>
      </c>
      <c r="N16" s="7">
        <v>147</v>
      </c>
    </row>
    <row r="17" spans="1:14" ht="17.45" customHeight="1">
      <c r="A17" s="5" t="s">
        <v>33</v>
      </c>
      <c r="B17" s="6">
        <f t="shared" si="0"/>
        <v>3248</v>
      </c>
      <c r="C17" s="6">
        <v>126</v>
      </c>
      <c r="D17" s="6">
        <v>151</v>
      </c>
      <c r="E17" s="6">
        <v>198</v>
      </c>
      <c r="F17" s="6">
        <v>236</v>
      </c>
      <c r="G17" s="6">
        <v>334</v>
      </c>
      <c r="H17" s="6">
        <v>376</v>
      </c>
      <c r="I17" s="6">
        <v>283</v>
      </c>
      <c r="J17" s="6">
        <v>356</v>
      </c>
      <c r="K17" s="6">
        <v>391</v>
      </c>
      <c r="L17" s="6">
        <v>317</v>
      </c>
      <c r="M17" s="6">
        <v>228</v>
      </c>
      <c r="N17" s="7">
        <v>252</v>
      </c>
    </row>
    <row r="18" spans="1:14" ht="17.45" customHeight="1">
      <c r="A18" s="5" t="s">
        <v>34</v>
      </c>
      <c r="B18" s="6">
        <f t="shared" si="0"/>
        <v>2778</v>
      </c>
      <c r="C18" s="6">
        <v>125</v>
      </c>
      <c r="D18" s="6">
        <v>146</v>
      </c>
      <c r="E18" s="6">
        <v>201</v>
      </c>
      <c r="F18" s="6">
        <v>202</v>
      </c>
      <c r="G18" s="6">
        <v>290</v>
      </c>
      <c r="H18" s="6">
        <v>248</v>
      </c>
      <c r="I18" s="6">
        <v>263</v>
      </c>
      <c r="J18" s="6">
        <v>314</v>
      </c>
      <c r="K18" s="6">
        <v>275</v>
      </c>
      <c r="L18" s="6">
        <v>293</v>
      </c>
      <c r="M18" s="6">
        <v>220</v>
      </c>
      <c r="N18" s="7">
        <v>201</v>
      </c>
    </row>
    <row r="19" spans="1:14" ht="17.45" customHeight="1">
      <c r="A19" s="5" t="s">
        <v>35</v>
      </c>
      <c r="B19" s="6">
        <f t="shared" si="0"/>
        <v>307</v>
      </c>
      <c r="C19" s="6">
        <v>11</v>
      </c>
      <c r="D19" s="6">
        <v>20</v>
      </c>
      <c r="E19" s="6">
        <v>18</v>
      </c>
      <c r="F19" s="6">
        <v>16</v>
      </c>
      <c r="G19" s="6">
        <v>32</v>
      </c>
      <c r="H19" s="6">
        <v>47</v>
      </c>
      <c r="I19" s="6">
        <v>20</v>
      </c>
      <c r="J19" s="6">
        <v>34</v>
      </c>
      <c r="K19" s="6">
        <v>39</v>
      </c>
      <c r="L19" s="6">
        <v>34</v>
      </c>
      <c r="M19" s="6">
        <v>18</v>
      </c>
      <c r="N19" s="7">
        <v>18</v>
      </c>
    </row>
    <row r="20" spans="1:14" ht="17.45" customHeight="1">
      <c r="A20" s="5" t="s">
        <v>36</v>
      </c>
      <c r="B20" s="6">
        <f t="shared" si="0"/>
        <v>1809</v>
      </c>
      <c r="C20" s="6">
        <v>90</v>
      </c>
      <c r="D20" s="6">
        <v>104</v>
      </c>
      <c r="E20" s="6">
        <v>116</v>
      </c>
      <c r="F20" s="6">
        <v>129</v>
      </c>
      <c r="G20" s="6">
        <v>176</v>
      </c>
      <c r="H20" s="6">
        <v>189</v>
      </c>
      <c r="I20" s="6">
        <v>166</v>
      </c>
      <c r="J20" s="6">
        <v>208</v>
      </c>
      <c r="K20" s="6">
        <v>184</v>
      </c>
      <c r="L20" s="6">
        <v>202</v>
      </c>
      <c r="M20" s="6">
        <v>128</v>
      </c>
      <c r="N20" s="7">
        <v>117</v>
      </c>
    </row>
    <row r="21" spans="1:14" ht="17.45" customHeight="1">
      <c r="A21" s="5" t="s">
        <v>37</v>
      </c>
      <c r="B21" s="6">
        <f t="shared" si="0"/>
        <v>900</v>
      </c>
      <c r="C21" s="6">
        <v>25</v>
      </c>
      <c r="D21" s="6">
        <v>22</v>
      </c>
      <c r="E21" s="6">
        <v>43</v>
      </c>
      <c r="F21" s="6">
        <v>62</v>
      </c>
      <c r="G21" s="6">
        <v>106</v>
      </c>
      <c r="H21" s="6">
        <v>108</v>
      </c>
      <c r="I21" s="6">
        <v>79</v>
      </c>
      <c r="J21" s="6">
        <v>96</v>
      </c>
      <c r="K21" s="6">
        <v>113</v>
      </c>
      <c r="L21" s="6">
        <v>141</v>
      </c>
      <c r="M21" s="6">
        <v>66</v>
      </c>
      <c r="N21" s="7">
        <v>39</v>
      </c>
    </row>
    <row r="22" spans="1:14" ht="17.45" customHeight="1">
      <c r="A22" s="5" t="s">
        <v>38</v>
      </c>
      <c r="B22" s="6">
        <f t="shared" si="0"/>
        <v>3081</v>
      </c>
      <c r="C22" s="6">
        <v>159</v>
      </c>
      <c r="D22" s="6">
        <v>169</v>
      </c>
      <c r="E22" s="6">
        <v>251</v>
      </c>
      <c r="F22" s="6">
        <v>226</v>
      </c>
      <c r="G22" s="6">
        <v>286</v>
      </c>
      <c r="H22" s="6">
        <v>295</v>
      </c>
      <c r="I22" s="6">
        <v>288</v>
      </c>
      <c r="J22" s="6">
        <v>339</v>
      </c>
      <c r="K22" s="6">
        <v>323</v>
      </c>
      <c r="L22" s="6">
        <v>280</v>
      </c>
      <c r="M22" s="6">
        <v>239</v>
      </c>
      <c r="N22" s="7">
        <v>226</v>
      </c>
    </row>
    <row r="23" spans="1:14" ht="17.45" customHeight="1">
      <c r="A23" s="5" t="s">
        <v>39</v>
      </c>
      <c r="B23" s="6">
        <f t="shared" si="0"/>
        <v>558</v>
      </c>
      <c r="C23" s="6">
        <v>27</v>
      </c>
      <c r="D23" s="6">
        <v>25</v>
      </c>
      <c r="E23" s="6">
        <v>36</v>
      </c>
      <c r="F23" s="6">
        <v>35</v>
      </c>
      <c r="G23" s="6">
        <v>69</v>
      </c>
      <c r="H23" s="6">
        <v>67</v>
      </c>
      <c r="I23" s="6">
        <v>42</v>
      </c>
      <c r="J23" s="6">
        <v>56</v>
      </c>
      <c r="K23" s="6">
        <v>60</v>
      </c>
      <c r="L23" s="6">
        <v>72</v>
      </c>
      <c r="M23" s="6">
        <v>27</v>
      </c>
      <c r="N23" s="7">
        <v>42</v>
      </c>
    </row>
    <row r="24" spans="1:14" ht="17.45" customHeight="1" thickBot="1">
      <c r="A24" s="8" t="s">
        <v>40</v>
      </c>
      <c r="B24" s="9">
        <f t="shared" si="0"/>
        <v>2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1</v>
      </c>
      <c r="L24" s="9">
        <v>0</v>
      </c>
      <c r="M24" s="9">
        <v>0</v>
      </c>
      <c r="N24" s="10">
        <v>1</v>
      </c>
    </row>
    <row r="25" spans="1:14" ht="17.45" customHeight="1" thickBot="1" thickTop="1">
      <c r="A25" s="19" t="s">
        <v>6</v>
      </c>
      <c r="B25" s="20">
        <f aca="true" t="shared" si="1" ref="B25:N25">SUM(B3:B24)</f>
        <v>48004</v>
      </c>
      <c r="C25" s="20">
        <f t="shared" si="1"/>
        <v>2145</v>
      </c>
      <c r="D25" s="20">
        <f t="shared" si="1"/>
        <v>2391</v>
      </c>
      <c r="E25" s="20">
        <f t="shared" si="1"/>
        <v>3161</v>
      </c>
      <c r="F25" s="20">
        <f t="shared" si="1"/>
        <v>3514</v>
      </c>
      <c r="G25" s="20">
        <f t="shared" si="1"/>
        <v>5011</v>
      </c>
      <c r="H25" s="20">
        <f t="shared" si="1"/>
        <v>5174</v>
      </c>
      <c r="I25" s="20">
        <f t="shared" si="1"/>
        <v>4332</v>
      </c>
      <c r="J25" s="20">
        <f t="shared" si="1"/>
        <v>5405</v>
      </c>
      <c r="K25" s="20">
        <f t="shared" si="1"/>
        <v>5132</v>
      </c>
      <c r="L25" s="20">
        <f t="shared" si="1"/>
        <v>5130</v>
      </c>
      <c r="M25" s="20">
        <f t="shared" si="1"/>
        <v>3335</v>
      </c>
      <c r="N25" s="21">
        <f t="shared" si="1"/>
        <v>3274</v>
      </c>
    </row>
    <row r="26" spans="1:14" ht="17.45" customHeight="1" thickBot="1" thickTop="1">
      <c r="A26" s="22" t="s">
        <v>41</v>
      </c>
      <c r="B26" s="23">
        <f aca="true" t="shared" si="2" ref="B26:N26">B25/$B25*100</f>
        <v>100</v>
      </c>
      <c r="C26" s="23">
        <f t="shared" si="2"/>
        <v>4.468377635197067</v>
      </c>
      <c r="D26" s="23">
        <f t="shared" si="2"/>
        <v>4.980834930422465</v>
      </c>
      <c r="E26" s="23">
        <f t="shared" si="2"/>
        <v>6.584867927672694</v>
      </c>
      <c r="F26" s="23">
        <f t="shared" si="2"/>
        <v>7.320223314723773</v>
      </c>
      <c r="G26" s="23">
        <f t="shared" si="2"/>
        <v>10.438713440546621</v>
      </c>
      <c r="H26" s="23">
        <f t="shared" si="2"/>
        <v>10.778268477626865</v>
      </c>
      <c r="I26" s="23">
        <f t="shared" si="2"/>
        <v>9.024247979335055</v>
      </c>
      <c r="J26" s="23">
        <f t="shared" si="2"/>
        <v>11.259478376801933</v>
      </c>
      <c r="K26" s="23">
        <f t="shared" si="2"/>
        <v>10.690775768685942</v>
      </c>
      <c r="L26" s="23">
        <f t="shared" si="2"/>
        <v>10.686609449212565</v>
      </c>
      <c r="M26" s="23">
        <f t="shared" si="2"/>
        <v>6.9473377218565115</v>
      </c>
      <c r="N26" s="24">
        <f t="shared" si="2"/>
        <v>6.820264977918507</v>
      </c>
    </row>
    <row r="27" spans="1:14" ht="15.75" customHeight="1">
      <c r="A27" s="37" t="s">
        <v>56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 customHeight="1">
      <c r="A28" s="17" t="s">
        <v>2</v>
      </c>
      <c r="B28" s="2" t="s">
        <v>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mergeCells count="1">
    <mergeCell ref="A1:N1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28"/>
  <sheetViews>
    <sheetView workbookViewId="0" topLeftCell="A1">
      <selection activeCell="A1" sqref="A1:N1"/>
    </sheetView>
  </sheetViews>
  <sheetFormatPr defaultColWidth="9.140625" defaultRowHeight="12.75"/>
  <cols>
    <col min="1" max="1" width="20.7109375" style="0" customWidth="1"/>
    <col min="2" max="14" width="8.28125" style="0" customWidth="1"/>
  </cols>
  <sheetData>
    <row r="1" spans="1:14" ht="45" customHeight="1">
      <c r="A1" s="82" t="s">
        <v>52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</row>
    <row r="2" spans="1:14" ht="18.75" customHeight="1">
      <c r="A2" s="11" t="s">
        <v>5</v>
      </c>
      <c r="B2" s="31" t="s">
        <v>6</v>
      </c>
      <c r="C2" s="31" t="s">
        <v>7</v>
      </c>
      <c r="D2" s="31" t="s">
        <v>8</v>
      </c>
      <c r="E2" s="31" t="s">
        <v>9</v>
      </c>
      <c r="F2" s="31" t="s">
        <v>10</v>
      </c>
      <c r="G2" s="31" t="s">
        <v>11</v>
      </c>
      <c r="H2" s="31" t="s">
        <v>12</v>
      </c>
      <c r="I2" s="31" t="s">
        <v>13</v>
      </c>
      <c r="J2" s="31" t="s">
        <v>14</v>
      </c>
      <c r="K2" s="31" t="s">
        <v>15</v>
      </c>
      <c r="L2" s="31" t="s">
        <v>16</v>
      </c>
      <c r="M2" s="31" t="s">
        <v>17</v>
      </c>
      <c r="N2" s="12" t="s">
        <v>18</v>
      </c>
    </row>
    <row r="3" spans="1:14" ht="17.45" customHeight="1">
      <c r="A3" s="5" t="s">
        <v>19</v>
      </c>
      <c r="B3" s="6">
        <f aca="true" t="shared" si="0" ref="B3:B24">SUM(C3:N3)</f>
        <v>1790</v>
      </c>
      <c r="C3" s="6">
        <v>66</v>
      </c>
      <c r="D3" s="6">
        <v>111</v>
      </c>
      <c r="E3" s="6">
        <v>97</v>
      </c>
      <c r="F3" s="6">
        <v>125</v>
      </c>
      <c r="G3" s="6">
        <v>176</v>
      </c>
      <c r="H3" s="6">
        <v>172</v>
      </c>
      <c r="I3" s="6">
        <v>149</v>
      </c>
      <c r="J3" s="6">
        <v>171</v>
      </c>
      <c r="K3" s="6">
        <v>215</v>
      </c>
      <c r="L3" s="6">
        <v>196</v>
      </c>
      <c r="M3" s="6">
        <v>165</v>
      </c>
      <c r="N3" s="7">
        <v>147</v>
      </c>
    </row>
    <row r="4" spans="1:14" ht="17.45" customHeight="1">
      <c r="A4" s="5" t="s">
        <v>20</v>
      </c>
      <c r="B4" s="6">
        <f t="shared" si="0"/>
        <v>4391</v>
      </c>
      <c r="C4" s="6">
        <v>213</v>
      </c>
      <c r="D4" s="6">
        <v>235</v>
      </c>
      <c r="E4" s="6">
        <v>301</v>
      </c>
      <c r="F4" s="6">
        <v>323</v>
      </c>
      <c r="G4" s="6">
        <v>381</v>
      </c>
      <c r="H4" s="6">
        <v>448</v>
      </c>
      <c r="I4" s="6">
        <v>393</v>
      </c>
      <c r="J4" s="6">
        <v>448</v>
      </c>
      <c r="K4" s="6">
        <v>417</v>
      </c>
      <c r="L4" s="6">
        <v>456</v>
      </c>
      <c r="M4" s="6">
        <v>429</v>
      </c>
      <c r="N4" s="7">
        <v>347</v>
      </c>
    </row>
    <row r="5" spans="1:14" ht="17.45" customHeight="1">
      <c r="A5" s="5" t="s">
        <v>21</v>
      </c>
      <c r="B5" s="6">
        <f t="shared" si="0"/>
        <v>2076</v>
      </c>
      <c r="C5" s="6">
        <v>75</v>
      </c>
      <c r="D5" s="6">
        <v>85</v>
      </c>
      <c r="E5" s="6">
        <v>104</v>
      </c>
      <c r="F5" s="6">
        <v>127</v>
      </c>
      <c r="G5" s="6">
        <v>206</v>
      </c>
      <c r="H5" s="6">
        <v>245</v>
      </c>
      <c r="I5" s="6">
        <v>193</v>
      </c>
      <c r="J5" s="6">
        <v>201</v>
      </c>
      <c r="K5" s="6">
        <v>209</v>
      </c>
      <c r="L5" s="6">
        <v>231</v>
      </c>
      <c r="M5" s="6">
        <v>232</v>
      </c>
      <c r="N5" s="7">
        <v>168</v>
      </c>
    </row>
    <row r="6" spans="1:14" ht="17.45" customHeight="1">
      <c r="A6" s="5" t="s">
        <v>22</v>
      </c>
      <c r="B6" s="6">
        <f t="shared" si="0"/>
        <v>2574</v>
      </c>
      <c r="C6" s="6">
        <v>98</v>
      </c>
      <c r="D6" s="6">
        <v>132</v>
      </c>
      <c r="E6" s="6">
        <v>154</v>
      </c>
      <c r="F6" s="6">
        <v>154</v>
      </c>
      <c r="G6" s="6">
        <v>252</v>
      </c>
      <c r="H6" s="6">
        <v>271</v>
      </c>
      <c r="I6" s="6">
        <v>203</v>
      </c>
      <c r="J6" s="6">
        <v>241</v>
      </c>
      <c r="K6" s="6">
        <v>253</v>
      </c>
      <c r="L6" s="6">
        <v>293</v>
      </c>
      <c r="M6" s="6">
        <v>270</v>
      </c>
      <c r="N6" s="7">
        <v>253</v>
      </c>
    </row>
    <row r="7" spans="1:14" ht="17.45" customHeight="1">
      <c r="A7" s="5" t="s">
        <v>23</v>
      </c>
      <c r="B7" s="6">
        <f t="shared" si="0"/>
        <v>1392</v>
      </c>
      <c r="C7" s="6">
        <v>28</v>
      </c>
      <c r="D7" s="6">
        <v>28</v>
      </c>
      <c r="E7" s="6">
        <v>53</v>
      </c>
      <c r="F7" s="6">
        <v>86</v>
      </c>
      <c r="G7" s="6">
        <v>134</v>
      </c>
      <c r="H7" s="6">
        <v>220</v>
      </c>
      <c r="I7" s="6">
        <v>107</v>
      </c>
      <c r="J7" s="6">
        <v>122</v>
      </c>
      <c r="K7" s="6">
        <v>254</v>
      </c>
      <c r="L7" s="6">
        <v>181</v>
      </c>
      <c r="M7" s="6">
        <v>106</v>
      </c>
      <c r="N7" s="7">
        <v>73</v>
      </c>
    </row>
    <row r="8" spans="1:14" ht="17.45" customHeight="1">
      <c r="A8" s="5" t="s">
        <v>24</v>
      </c>
      <c r="B8" s="6">
        <f t="shared" si="0"/>
        <v>717</v>
      </c>
      <c r="C8" s="6">
        <v>39</v>
      </c>
      <c r="D8" s="6">
        <v>42</v>
      </c>
      <c r="E8" s="6">
        <v>42</v>
      </c>
      <c r="F8" s="6">
        <v>57</v>
      </c>
      <c r="G8" s="6">
        <v>66</v>
      </c>
      <c r="H8" s="6">
        <v>73</v>
      </c>
      <c r="I8" s="6">
        <v>80</v>
      </c>
      <c r="J8" s="6">
        <v>79</v>
      </c>
      <c r="K8" s="6">
        <v>63</v>
      </c>
      <c r="L8" s="6">
        <v>68</v>
      </c>
      <c r="M8" s="6">
        <v>52</v>
      </c>
      <c r="N8" s="7">
        <v>56</v>
      </c>
    </row>
    <row r="9" spans="1:14" ht="17.45" customHeight="1">
      <c r="A9" s="5" t="s">
        <v>25</v>
      </c>
      <c r="B9" s="6">
        <f t="shared" si="0"/>
        <v>4338</v>
      </c>
      <c r="C9" s="6">
        <v>158</v>
      </c>
      <c r="D9" s="6">
        <v>281</v>
      </c>
      <c r="E9" s="6">
        <v>312</v>
      </c>
      <c r="F9" s="6">
        <v>333</v>
      </c>
      <c r="G9" s="6">
        <v>393</v>
      </c>
      <c r="H9" s="6">
        <v>402</v>
      </c>
      <c r="I9" s="6">
        <v>425</v>
      </c>
      <c r="J9" s="6">
        <v>474</v>
      </c>
      <c r="K9" s="6">
        <v>391</v>
      </c>
      <c r="L9" s="6">
        <v>415</v>
      </c>
      <c r="M9" s="6">
        <v>410</v>
      </c>
      <c r="N9" s="7">
        <v>344</v>
      </c>
    </row>
    <row r="10" spans="1:14" ht="17.45" customHeight="1">
      <c r="A10" s="5" t="s">
        <v>26</v>
      </c>
      <c r="B10" s="6">
        <f t="shared" si="0"/>
        <v>1289</v>
      </c>
      <c r="C10" s="6">
        <v>40</v>
      </c>
      <c r="D10" s="6">
        <v>48</v>
      </c>
      <c r="E10" s="6">
        <v>71</v>
      </c>
      <c r="F10" s="6">
        <v>92</v>
      </c>
      <c r="G10" s="6">
        <v>133</v>
      </c>
      <c r="H10" s="6">
        <v>141</v>
      </c>
      <c r="I10" s="6">
        <v>93</v>
      </c>
      <c r="J10" s="6">
        <v>122</v>
      </c>
      <c r="K10" s="6">
        <v>135</v>
      </c>
      <c r="L10" s="6">
        <v>172</v>
      </c>
      <c r="M10" s="6">
        <v>115</v>
      </c>
      <c r="N10" s="7">
        <v>127</v>
      </c>
    </row>
    <row r="11" spans="1:14" ht="17.45" customHeight="1">
      <c r="A11" s="5" t="s">
        <v>27</v>
      </c>
      <c r="B11" s="6">
        <f t="shared" si="0"/>
        <v>3631</v>
      </c>
      <c r="C11" s="6">
        <v>213</v>
      </c>
      <c r="D11" s="6">
        <v>258</v>
      </c>
      <c r="E11" s="6">
        <v>299</v>
      </c>
      <c r="F11" s="6">
        <v>280</v>
      </c>
      <c r="G11" s="6">
        <v>324</v>
      </c>
      <c r="H11" s="6">
        <v>330</v>
      </c>
      <c r="I11" s="6">
        <v>311</v>
      </c>
      <c r="J11" s="6">
        <v>359</v>
      </c>
      <c r="K11" s="6">
        <v>317</v>
      </c>
      <c r="L11" s="6">
        <v>337</v>
      </c>
      <c r="M11" s="6">
        <v>302</v>
      </c>
      <c r="N11" s="7">
        <v>301</v>
      </c>
    </row>
    <row r="12" spans="1:14" ht="17.45" customHeight="1">
      <c r="A12" s="5" t="s">
        <v>28</v>
      </c>
      <c r="B12" s="6">
        <f t="shared" si="0"/>
        <v>793</v>
      </c>
      <c r="C12" s="6">
        <v>23</v>
      </c>
      <c r="D12" s="6">
        <v>34</v>
      </c>
      <c r="E12" s="6">
        <v>28</v>
      </c>
      <c r="F12" s="6">
        <v>29</v>
      </c>
      <c r="G12" s="6">
        <v>62</v>
      </c>
      <c r="H12" s="6">
        <v>71</v>
      </c>
      <c r="I12" s="6">
        <v>53</v>
      </c>
      <c r="J12" s="6">
        <v>61</v>
      </c>
      <c r="K12" s="6">
        <v>99</v>
      </c>
      <c r="L12" s="6">
        <v>121</v>
      </c>
      <c r="M12" s="6">
        <v>113</v>
      </c>
      <c r="N12" s="7">
        <v>99</v>
      </c>
    </row>
    <row r="13" spans="1:14" ht="17.45" customHeight="1">
      <c r="A13" s="5" t="s">
        <v>29</v>
      </c>
      <c r="B13" s="6">
        <f t="shared" si="0"/>
        <v>1722</v>
      </c>
      <c r="C13" s="6">
        <v>52</v>
      </c>
      <c r="D13" s="6">
        <v>71</v>
      </c>
      <c r="E13" s="6">
        <v>96</v>
      </c>
      <c r="F13" s="6">
        <v>109</v>
      </c>
      <c r="G13" s="6">
        <v>140</v>
      </c>
      <c r="H13" s="6">
        <v>202</v>
      </c>
      <c r="I13" s="6">
        <v>147</v>
      </c>
      <c r="J13" s="6">
        <v>199</v>
      </c>
      <c r="K13" s="6">
        <v>204</v>
      </c>
      <c r="L13" s="6">
        <v>196</v>
      </c>
      <c r="M13" s="6">
        <v>171</v>
      </c>
      <c r="N13" s="7">
        <v>135</v>
      </c>
    </row>
    <row r="14" spans="1:14" ht="17.45" customHeight="1">
      <c r="A14" s="5" t="s">
        <v>30</v>
      </c>
      <c r="B14" s="6">
        <f t="shared" si="0"/>
        <v>3317</v>
      </c>
      <c r="C14" s="6">
        <v>161</v>
      </c>
      <c r="D14" s="6">
        <v>173</v>
      </c>
      <c r="E14" s="6">
        <v>243</v>
      </c>
      <c r="F14" s="6">
        <v>246</v>
      </c>
      <c r="G14" s="6">
        <v>287</v>
      </c>
      <c r="H14" s="6">
        <v>316</v>
      </c>
      <c r="I14" s="6">
        <v>297</v>
      </c>
      <c r="J14" s="6">
        <v>350</v>
      </c>
      <c r="K14" s="6">
        <v>339</v>
      </c>
      <c r="L14" s="6">
        <v>325</v>
      </c>
      <c r="M14" s="6">
        <v>314</v>
      </c>
      <c r="N14" s="7">
        <v>266</v>
      </c>
    </row>
    <row r="15" spans="1:14" ht="17.45" customHeight="1">
      <c r="A15" s="5" t="s">
        <v>31</v>
      </c>
      <c r="B15" s="6">
        <f t="shared" si="0"/>
        <v>3903</v>
      </c>
      <c r="C15" s="6">
        <v>115</v>
      </c>
      <c r="D15" s="6">
        <v>131</v>
      </c>
      <c r="E15" s="6">
        <v>203</v>
      </c>
      <c r="F15" s="6">
        <v>248</v>
      </c>
      <c r="G15" s="6">
        <v>332</v>
      </c>
      <c r="H15" s="6">
        <v>409</v>
      </c>
      <c r="I15" s="6">
        <v>358</v>
      </c>
      <c r="J15" s="6">
        <v>449</v>
      </c>
      <c r="K15" s="6">
        <v>509</v>
      </c>
      <c r="L15" s="6">
        <v>492</v>
      </c>
      <c r="M15" s="6">
        <v>389</v>
      </c>
      <c r="N15" s="7">
        <v>268</v>
      </c>
    </row>
    <row r="16" spans="1:14" ht="17.45" customHeight="1">
      <c r="A16" s="5" t="s">
        <v>32</v>
      </c>
      <c r="B16" s="6">
        <f t="shared" si="0"/>
        <v>2251</v>
      </c>
      <c r="C16" s="6">
        <v>87</v>
      </c>
      <c r="D16" s="6">
        <v>88</v>
      </c>
      <c r="E16" s="6">
        <v>142</v>
      </c>
      <c r="F16" s="6">
        <v>123</v>
      </c>
      <c r="G16" s="6">
        <v>200</v>
      </c>
      <c r="H16" s="6">
        <v>229</v>
      </c>
      <c r="I16" s="6">
        <v>191</v>
      </c>
      <c r="J16" s="6">
        <v>248</v>
      </c>
      <c r="K16" s="6">
        <v>239</v>
      </c>
      <c r="L16" s="6">
        <v>260</v>
      </c>
      <c r="M16" s="6">
        <v>242</v>
      </c>
      <c r="N16" s="7">
        <v>202</v>
      </c>
    </row>
    <row r="17" spans="1:14" ht="17.45" customHeight="1">
      <c r="A17" s="5" t="s">
        <v>33</v>
      </c>
      <c r="B17" s="6">
        <f t="shared" si="0"/>
        <v>2954</v>
      </c>
      <c r="C17" s="6">
        <v>128</v>
      </c>
      <c r="D17" s="6">
        <v>143</v>
      </c>
      <c r="E17" s="6">
        <v>166</v>
      </c>
      <c r="F17" s="6">
        <v>179</v>
      </c>
      <c r="G17" s="6">
        <v>253</v>
      </c>
      <c r="H17" s="6">
        <v>343</v>
      </c>
      <c r="I17" s="6">
        <v>248</v>
      </c>
      <c r="J17" s="6">
        <v>320</v>
      </c>
      <c r="K17" s="6">
        <v>347</v>
      </c>
      <c r="L17" s="6">
        <v>337</v>
      </c>
      <c r="M17" s="6">
        <v>285</v>
      </c>
      <c r="N17" s="7">
        <v>205</v>
      </c>
    </row>
    <row r="18" spans="1:14" ht="17.45" customHeight="1">
      <c r="A18" s="5" t="s">
        <v>34</v>
      </c>
      <c r="B18" s="6">
        <f t="shared" si="0"/>
        <v>2590</v>
      </c>
      <c r="C18" s="6">
        <v>114</v>
      </c>
      <c r="D18" s="6">
        <v>130</v>
      </c>
      <c r="E18" s="6">
        <v>178</v>
      </c>
      <c r="F18" s="6">
        <v>215</v>
      </c>
      <c r="G18" s="6">
        <v>209</v>
      </c>
      <c r="H18" s="6">
        <v>287</v>
      </c>
      <c r="I18" s="6">
        <v>232</v>
      </c>
      <c r="J18" s="6">
        <v>256</v>
      </c>
      <c r="K18" s="6">
        <v>251</v>
      </c>
      <c r="L18" s="6">
        <v>261</v>
      </c>
      <c r="M18" s="6">
        <v>249</v>
      </c>
      <c r="N18" s="7">
        <v>208</v>
      </c>
    </row>
    <row r="19" spans="1:14" ht="17.45" customHeight="1">
      <c r="A19" s="5" t="s">
        <v>35</v>
      </c>
      <c r="B19" s="6">
        <f t="shared" si="0"/>
        <v>288</v>
      </c>
      <c r="C19" s="6">
        <v>9</v>
      </c>
      <c r="D19" s="6">
        <v>14</v>
      </c>
      <c r="E19" s="6">
        <v>14</v>
      </c>
      <c r="F19" s="6">
        <v>17</v>
      </c>
      <c r="G19" s="6">
        <v>19</v>
      </c>
      <c r="H19" s="6">
        <v>42</v>
      </c>
      <c r="I19" s="6">
        <v>24</v>
      </c>
      <c r="J19" s="6">
        <v>30</v>
      </c>
      <c r="K19" s="6">
        <v>38</v>
      </c>
      <c r="L19" s="6">
        <v>36</v>
      </c>
      <c r="M19" s="6">
        <v>21</v>
      </c>
      <c r="N19" s="7">
        <v>24</v>
      </c>
    </row>
    <row r="20" spans="1:14" ht="17.45" customHeight="1">
      <c r="A20" s="5" t="s">
        <v>36</v>
      </c>
      <c r="B20" s="6">
        <f t="shared" si="0"/>
        <v>1681</v>
      </c>
      <c r="C20" s="6">
        <v>77</v>
      </c>
      <c r="D20" s="6">
        <v>96</v>
      </c>
      <c r="E20" s="6">
        <v>100</v>
      </c>
      <c r="F20" s="6">
        <v>111</v>
      </c>
      <c r="G20" s="6">
        <v>162</v>
      </c>
      <c r="H20" s="6">
        <v>182</v>
      </c>
      <c r="I20" s="6">
        <v>116</v>
      </c>
      <c r="J20" s="6">
        <v>194</v>
      </c>
      <c r="K20" s="6">
        <v>178</v>
      </c>
      <c r="L20" s="6">
        <v>178</v>
      </c>
      <c r="M20" s="6">
        <v>163</v>
      </c>
      <c r="N20" s="7">
        <v>124</v>
      </c>
    </row>
    <row r="21" spans="1:14" ht="17.45" customHeight="1">
      <c r="A21" s="5" t="s">
        <v>37</v>
      </c>
      <c r="B21" s="6">
        <f t="shared" si="0"/>
        <v>861</v>
      </c>
      <c r="C21" s="6">
        <v>19</v>
      </c>
      <c r="D21" s="6">
        <v>24</v>
      </c>
      <c r="E21" s="6">
        <v>25</v>
      </c>
      <c r="F21" s="6">
        <v>48</v>
      </c>
      <c r="G21" s="6">
        <v>83</v>
      </c>
      <c r="H21" s="6">
        <v>124</v>
      </c>
      <c r="I21" s="6">
        <v>76</v>
      </c>
      <c r="J21" s="6">
        <v>98</v>
      </c>
      <c r="K21" s="6">
        <v>122</v>
      </c>
      <c r="L21" s="6">
        <v>122</v>
      </c>
      <c r="M21" s="6">
        <v>66</v>
      </c>
      <c r="N21" s="7">
        <v>54</v>
      </c>
    </row>
    <row r="22" spans="1:14" ht="17.45" customHeight="1">
      <c r="A22" s="5" t="s">
        <v>38</v>
      </c>
      <c r="B22" s="6">
        <f t="shared" si="0"/>
        <v>2746</v>
      </c>
      <c r="C22" s="6">
        <v>156</v>
      </c>
      <c r="D22" s="6">
        <v>157</v>
      </c>
      <c r="E22" s="6">
        <v>197</v>
      </c>
      <c r="F22" s="6">
        <v>204</v>
      </c>
      <c r="G22" s="6">
        <v>224</v>
      </c>
      <c r="H22" s="6">
        <v>278</v>
      </c>
      <c r="I22" s="6">
        <v>266</v>
      </c>
      <c r="J22" s="6">
        <v>273</v>
      </c>
      <c r="K22" s="6">
        <v>259</v>
      </c>
      <c r="L22" s="6">
        <v>246</v>
      </c>
      <c r="M22" s="6">
        <v>243</v>
      </c>
      <c r="N22" s="7">
        <v>243</v>
      </c>
    </row>
    <row r="23" spans="1:14" ht="17.45" customHeight="1">
      <c r="A23" s="5" t="s">
        <v>39</v>
      </c>
      <c r="B23" s="6">
        <f t="shared" si="0"/>
        <v>456</v>
      </c>
      <c r="C23" s="6">
        <v>17</v>
      </c>
      <c r="D23" s="6">
        <v>10</v>
      </c>
      <c r="E23" s="6">
        <v>10</v>
      </c>
      <c r="F23" s="6">
        <v>17</v>
      </c>
      <c r="G23" s="6">
        <v>35</v>
      </c>
      <c r="H23" s="6">
        <v>59</v>
      </c>
      <c r="I23" s="6">
        <v>38</v>
      </c>
      <c r="J23" s="6">
        <v>43</v>
      </c>
      <c r="K23" s="6">
        <v>60</v>
      </c>
      <c r="L23" s="6">
        <v>51</v>
      </c>
      <c r="M23" s="6">
        <v>60</v>
      </c>
      <c r="N23" s="7">
        <v>56</v>
      </c>
    </row>
    <row r="24" spans="1:14" ht="17.45" customHeight="1" thickBot="1">
      <c r="A24" s="8" t="s">
        <v>40</v>
      </c>
      <c r="B24" s="9">
        <f t="shared" si="0"/>
        <v>5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1</v>
      </c>
      <c r="I24" s="9">
        <v>1</v>
      </c>
      <c r="J24" s="9">
        <v>0</v>
      </c>
      <c r="K24" s="9">
        <v>0</v>
      </c>
      <c r="L24" s="9">
        <v>0</v>
      </c>
      <c r="M24" s="9">
        <v>2</v>
      </c>
      <c r="N24" s="10">
        <v>1</v>
      </c>
    </row>
    <row r="25" spans="1:14" ht="17.45" customHeight="1" thickBot="1" thickTop="1">
      <c r="A25" s="19" t="s">
        <v>6</v>
      </c>
      <c r="B25" s="20">
        <f aca="true" t="shared" si="1" ref="B25:N25">SUM(B3:B24)</f>
        <v>45765</v>
      </c>
      <c r="C25" s="20">
        <f t="shared" si="1"/>
        <v>1888</v>
      </c>
      <c r="D25" s="20">
        <f t="shared" si="1"/>
        <v>2291</v>
      </c>
      <c r="E25" s="20">
        <f t="shared" si="1"/>
        <v>2835</v>
      </c>
      <c r="F25" s="20">
        <f t="shared" si="1"/>
        <v>3123</v>
      </c>
      <c r="G25" s="20">
        <f t="shared" si="1"/>
        <v>4071</v>
      </c>
      <c r="H25" s="20">
        <f t="shared" si="1"/>
        <v>4845</v>
      </c>
      <c r="I25" s="20">
        <f t="shared" si="1"/>
        <v>4001</v>
      </c>
      <c r="J25" s="20">
        <f t="shared" si="1"/>
        <v>4738</v>
      </c>
      <c r="K25" s="20">
        <f t="shared" si="1"/>
        <v>4899</v>
      </c>
      <c r="L25" s="20">
        <f t="shared" si="1"/>
        <v>4974</v>
      </c>
      <c r="M25" s="20">
        <f t="shared" si="1"/>
        <v>4399</v>
      </c>
      <c r="N25" s="21">
        <f t="shared" si="1"/>
        <v>3701</v>
      </c>
    </row>
    <row r="26" spans="1:14" ht="17.45" customHeight="1" thickBot="1" thickTop="1">
      <c r="A26" s="22" t="s">
        <v>41</v>
      </c>
      <c r="B26" s="23">
        <f aca="true" t="shared" si="2" ref="B26:N26">B25/$B25*100</f>
        <v>100</v>
      </c>
      <c r="C26" s="23">
        <f t="shared" si="2"/>
        <v>4.125423358461706</v>
      </c>
      <c r="D26" s="23">
        <f t="shared" si="2"/>
        <v>5.006008958811319</v>
      </c>
      <c r="E26" s="23">
        <f t="shared" si="2"/>
        <v>6.1946902654867255</v>
      </c>
      <c r="F26" s="23">
        <f t="shared" si="2"/>
        <v>6.823992133726647</v>
      </c>
      <c r="G26" s="23">
        <f t="shared" si="2"/>
        <v>8.895444116683054</v>
      </c>
      <c r="H26" s="23">
        <f t="shared" si="2"/>
        <v>10.586692887577843</v>
      </c>
      <c r="I26" s="23">
        <f t="shared" si="2"/>
        <v>8.742488801485852</v>
      </c>
      <c r="J26" s="23">
        <f t="shared" si="2"/>
        <v>10.352889762919261</v>
      </c>
      <c r="K26" s="23">
        <f t="shared" si="2"/>
        <v>10.70468698787283</v>
      </c>
      <c r="L26" s="23">
        <f t="shared" si="2"/>
        <v>10.868567682726974</v>
      </c>
      <c r="M26" s="23">
        <f t="shared" si="2"/>
        <v>9.61214902217852</v>
      </c>
      <c r="N26" s="24">
        <f t="shared" si="2"/>
        <v>8.086966022069268</v>
      </c>
    </row>
    <row r="27" spans="1:14" ht="15.75" customHeight="1">
      <c r="A27" s="37" t="s">
        <v>53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 customHeight="1">
      <c r="A28" s="17" t="s">
        <v>2</v>
      </c>
      <c r="B28" s="2" t="s">
        <v>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mergeCells count="1">
    <mergeCell ref="A1:N1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28"/>
  <sheetViews>
    <sheetView workbookViewId="0" topLeftCell="A1">
      <selection activeCell="A1" sqref="A1:N1"/>
    </sheetView>
  </sheetViews>
  <sheetFormatPr defaultColWidth="9.140625" defaultRowHeight="12.75"/>
  <cols>
    <col min="1" max="1" width="20.7109375" style="2" customWidth="1"/>
    <col min="2" max="14" width="8.28125" style="2" customWidth="1"/>
    <col min="15" max="16384" width="9.140625" style="2" customWidth="1"/>
  </cols>
  <sheetData>
    <row r="1" spans="1:14" ht="45" customHeight="1">
      <c r="A1" s="82" t="s">
        <v>50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</row>
    <row r="2" spans="1:14" ht="18.75">
      <c r="A2" s="11" t="s">
        <v>5</v>
      </c>
      <c r="B2" s="31" t="s">
        <v>6</v>
      </c>
      <c r="C2" s="31" t="s">
        <v>7</v>
      </c>
      <c r="D2" s="31" t="s">
        <v>8</v>
      </c>
      <c r="E2" s="31" t="s">
        <v>9</v>
      </c>
      <c r="F2" s="31" t="s">
        <v>10</v>
      </c>
      <c r="G2" s="31" t="s">
        <v>11</v>
      </c>
      <c r="H2" s="31" t="s">
        <v>12</v>
      </c>
      <c r="I2" s="31" t="s">
        <v>13</v>
      </c>
      <c r="J2" s="31" t="s">
        <v>14</v>
      </c>
      <c r="K2" s="31" t="s">
        <v>15</v>
      </c>
      <c r="L2" s="31" t="s">
        <v>16</v>
      </c>
      <c r="M2" s="31" t="s">
        <v>17</v>
      </c>
      <c r="N2" s="12" t="s">
        <v>18</v>
      </c>
    </row>
    <row r="3" spans="1:14" ht="17.45" customHeight="1">
      <c r="A3" s="5" t="s">
        <v>19</v>
      </c>
      <c r="B3" s="6">
        <f aca="true" t="shared" si="0" ref="B3:B24">SUM(C3:N3)</f>
        <v>1845</v>
      </c>
      <c r="C3" s="6">
        <v>84</v>
      </c>
      <c r="D3" s="6">
        <v>105</v>
      </c>
      <c r="E3" s="6">
        <v>103</v>
      </c>
      <c r="F3" s="6">
        <v>130</v>
      </c>
      <c r="G3" s="6">
        <v>175</v>
      </c>
      <c r="H3" s="6">
        <v>197</v>
      </c>
      <c r="I3" s="6">
        <v>165</v>
      </c>
      <c r="J3" s="6">
        <v>178</v>
      </c>
      <c r="K3" s="6">
        <v>262</v>
      </c>
      <c r="L3" s="6">
        <v>212</v>
      </c>
      <c r="M3" s="6">
        <v>121</v>
      </c>
      <c r="N3" s="7">
        <v>113</v>
      </c>
    </row>
    <row r="4" spans="1:14" ht="17.45" customHeight="1">
      <c r="A4" s="5" t="s">
        <v>20</v>
      </c>
      <c r="B4" s="6">
        <f t="shared" si="0"/>
        <v>4310</v>
      </c>
      <c r="C4" s="6">
        <v>196</v>
      </c>
      <c r="D4" s="6">
        <v>240</v>
      </c>
      <c r="E4" s="6">
        <v>316</v>
      </c>
      <c r="F4" s="6">
        <v>283</v>
      </c>
      <c r="G4" s="6">
        <v>380</v>
      </c>
      <c r="H4" s="6">
        <v>447</v>
      </c>
      <c r="I4" s="6">
        <v>390</v>
      </c>
      <c r="J4" s="6">
        <v>445</v>
      </c>
      <c r="K4" s="6">
        <v>475</v>
      </c>
      <c r="L4" s="6">
        <v>465</v>
      </c>
      <c r="M4" s="6">
        <v>339</v>
      </c>
      <c r="N4" s="7">
        <v>334</v>
      </c>
    </row>
    <row r="5" spans="1:14" ht="17.45" customHeight="1">
      <c r="A5" s="5" t="s">
        <v>21</v>
      </c>
      <c r="B5" s="6">
        <f t="shared" si="0"/>
        <v>1965</v>
      </c>
      <c r="C5" s="6">
        <v>79</v>
      </c>
      <c r="D5" s="6">
        <v>96</v>
      </c>
      <c r="E5" s="6">
        <v>109</v>
      </c>
      <c r="F5" s="6">
        <v>139</v>
      </c>
      <c r="G5" s="6">
        <v>192</v>
      </c>
      <c r="H5" s="6">
        <v>245</v>
      </c>
      <c r="I5" s="6">
        <v>181</v>
      </c>
      <c r="J5" s="6">
        <v>171</v>
      </c>
      <c r="K5" s="6">
        <v>264</v>
      </c>
      <c r="L5" s="6">
        <v>217</v>
      </c>
      <c r="M5" s="6">
        <v>122</v>
      </c>
      <c r="N5" s="7">
        <v>150</v>
      </c>
    </row>
    <row r="6" spans="1:14" ht="17.45" customHeight="1">
      <c r="A6" s="5" t="s">
        <v>22</v>
      </c>
      <c r="B6" s="6">
        <f t="shared" si="0"/>
        <v>2369</v>
      </c>
      <c r="C6" s="6">
        <v>83</v>
      </c>
      <c r="D6" s="6">
        <v>108</v>
      </c>
      <c r="E6" s="6">
        <v>174</v>
      </c>
      <c r="F6" s="6">
        <v>195</v>
      </c>
      <c r="G6" s="6">
        <v>216</v>
      </c>
      <c r="H6" s="6">
        <v>265</v>
      </c>
      <c r="I6" s="6">
        <v>215</v>
      </c>
      <c r="J6" s="6">
        <v>240</v>
      </c>
      <c r="K6" s="6">
        <v>263</v>
      </c>
      <c r="L6" s="6">
        <v>256</v>
      </c>
      <c r="M6" s="6">
        <v>189</v>
      </c>
      <c r="N6" s="7">
        <v>165</v>
      </c>
    </row>
    <row r="7" spans="1:14" ht="17.45" customHeight="1">
      <c r="A7" s="5" t="s">
        <v>23</v>
      </c>
      <c r="B7" s="6">
        <f t="shared" si="0"/>
        <v>1288</v>
      </c>
      <c r="C7" s="6">
        <v>17</v>
      </c>
      <c r="D7" s="6">
        <v>34</v>
      </c>
      <c r="E7" s="6">
        <v>47</v>
      </c>
      <c r="F7" s="6">
        <v>66</v>
      </c>
      <c r="G7" s="6">
        <v>145</v>
      </c>
      <c r="H7" s="6">
        <v>222</v>
      </c>
      <c r="I7" s="6">
        <v>125</v>
      </c>
      <c r="J7" s="6">
        <v>140</v>
      </c>
      <c r="K7" s="6">
        <v>208</v>
      </c>
      <c r="L7" s="6">
        <v>144</v>
      </c>
      <c r="M7" s="6">
        <v>69</v>
      </c>
      <c r="N7" s="7">
        <v>71</v>
      </c>
    </row>
    <row r="8" spans="1:14" ht="17.45" customHeight="1">
      <c r="A8" s="5" t="s">
        <v>24</v>
      </c>
      <c r="B8" s="6">
        <f t="shared" si="0"/>
        <v>790</v>
      </c>
      <c r="C8" s="6">
        <v>49</v>
      </c>
      <c r="D8" s="6">
        <v>48</v>
      </c>
      <c r="E8" s="6">
        <v>68</v>
      </c>
      <c r="F8" s="6">
        <v>48</v>
      </c>
      <c r="G8" s="6">
        <v>72</v>
      </c>
      <c r="H8" s="6">
        <v>96</v>
      </c>
      <c r="I8" s="6">
        <v>52</v>
      </c>
      <c r="J8" s="6">
        <v>51</v>
      </c>
      <c r="K8" s="6">
        <v>77</v>
      </c>
      <c r="L8" s="6">
        <v>95</v>
      </c>
      <c r="M8" s="6">
        <v>74</v>
      </c>
      <c r="N8" s="7">
        <v>60</v>
      </c>
    </row>
    <row r="9" spans="1:14" ht="17.45" customHeight="1">
      <c r="A9" s="5" t="s">
        <v>25</v>
      </c>
      <c r="B9" s="6">
        <f t="shared" si="0"/>
        <v>4199</v>
      </c>
      <c r="C9" s="6">
        <v>153</v>
      </c>
      <c r="D9" s="6">
        <v>296</v>
      </c>
      <c r="E9" s="6">
        <v>335</v>
      </c>
      <c r="F9" s="6">
        <v>312</v>
      </c>
      <c r="G9" s="6">
        <v>382</v>
      </c>
      <c r="H9" s="6">
        <v>461</v>
      </c>
      <c r="I9" s="6">
        <v>423</v>
      </c>
      <c r="J9" s="6">
        <v>454</v>
      </c>
      <c r="K9" s="6">
        <v>419</v>
      </c>
      <c r="L9" s="6">
        <v>388</v>
      </c>
      <c r="M9" s="6">
        <v>280</v>
      </c>
      <c r="N9" s="7">
        <v>296</v>
      </c>
    </row>
    <row r="10" spans="1:14" ht="17.45" customHeight="1">
      <c r="A10" s="5" t="s">
        <v>26</v>
      </c>
      <c r="B10" s="6">
        <f t="shared" si="0"/>
        <v>1177</v>
      </c>
      <c r="C10" s="6">
        <v>37</v>
      </c>
      <c r="D10" s="6">
        <v>35</v>
      </c>
      <c r="E10" s="6">
        <v>78</v>
      </c>
      <c r="F10" s="6">
        <v>71</v>
      </c>
      <c r="G10" s="6">
        <v>129</v>
      </c>
      <c r="H10" s="6">
        <v>114</v>
      </c>
      <c r="I10" s="6">
        <v>100</v>
      </c>
      <c r="J10" s="6">
        <v>123</v>
      </c>
      <c r="K10" s="6">
        <v>160</v>
      </c>
      <c r="L10" s="6">
        <v>156</v>
      </c>
      <c r="M10" s="6">
        <v>84</v>
      </c>
      <c r="N10" s="7">
        <v>90</v>
      </c>
    </row>
    <row r="11" spans="1:14" ht="17.45" customHeight="1">
      <c r="A11" s="5" t="s">
        <v>27</v>
      </c>
      <c r="B11" s="6">
        <f t="shared" si="0"/>
        <v>3705</v>
      </c>
      <c r="C11" s="6">
        <v>231</v>
      </c>
      <c r="D11" s="6">
        <v>257</v>
      </c>
      <c r="E11" s="6">
        <v>289</v>
      </c>
      <c r="F11" s="6">
        <v>279</v>
      </c>
      <c r="G11" s="6">
        <v>361</v>
      </c>
      <c r="H11" s="6">
        <v>383</v>
      </c>
      <c r="I11" s="6">
        <v>357</v>
      </c>
      <c r="J11" s="6">
        <v>358</v>
      </c>
      <c r="K11" s="6">
        <v>387</v>
      </c>
      <c r="L11" s="6">
        <v>315</v>
      </c>
      <c r="M11" s="6">
        <v>228</v>
      </c>
      <c r="N11" s="7">
        <v>260</v>
      </c>
    </row>
    <row r="12" spans="1:14" ht="17.45" customHeight="1">
      <c r="A12" s="5" t="s">
        <v>28</v>
      </c>
      <c r="B12" s="6">
        <f t="shared" si="0"/>
        <v>635</v>
      </c>
      <c r="C12" s="6">
        <v>20</v>
      </c>
      <c r="D12" s="6">
        <v>18</v>
      </c>
      <c r="E12" s="6">
        <v>30</v>
      </c>
      <c r="F12" s="6">
        <v>33</v>
      </c>
      <c r="G12" s="6">
        <v>64</v>
      </c>
      <c r="H12" s="6">
        <v>83</v>
      </c>
      <c r="I12" s="6">
        <v>50</v>
      </c>
      <c r="J12" s="6">
        <v>65</v>
      </c>
      <c r="K12" s="6">
        <v>112</v>
      </c>
      <c r="L12" s="6">
        <v>78</v>
      </c>
      <c r="M12" s="6">
        <v>38</v>
      </c>
      <c r="N12" s="7">
        <v>44</v>
      </c>
    </row>
    <row r="13" spans="1:14" ht="17.45" customHeight="1">
      <c r="A13" s="5" t="s">
        <v>29</v>
      </c>
      <c r="B13" s="6">
        <f t="shared" si="0"/>
        <v>1503</v>
      </c>
      <c r="C13" s="6">
        <v>66</v>
      </c>
      <c r="D13" s="6">
        <v>96</v>
      </c>
      <c r="E13" s="6">
        <v>104</v>
      </c>
      <c r="F13" s="6">
        <v>100</v>
      </c>
      <c r="G13" s="6">
        <v>155</v>
      </c>
      <c r="H13" s="6">
        <v>194</v>
      </c>
      <c r="I13" s="6">
        <v>168</v>
      </c>
      <c r="J13" s="6">
        <v>143</v>
      </c>
      <c r="K13" s="6">
        <v>147</v>
      </c>
      <c r="L13" s="6">
        <v>116</v>
      </c>
      <c r="M13" s="6">
        <v>75</v>
      </c>
      <c r="N13" s="7">
        <v>139</v>
      </c>
    </row>
    <row r="14" spans="1:14" ht="17.45" customHeight="1">
      <c r="A14" s="5" t="s">
        <v>30</v>
      </c>
      <c r="B14" s="6">
        <f t="shared" si="0"/>
        <v>3267</v>
      </c>
      <c r="C14" s="6">
        <v>155</v>
      </c>
      <c r="D14" s="6">
        <v>215</v>
      </c>
      <c r="E14" s="6">
        <v>236</v>
      </c>
      <c r="F14" s="6">
        <v>247</v>
      </c>
      <c r="G14" s="6">
        <v>277</v>
      </c>
      <c r="H14" s="6">
        <v>341</v>
      </c>
      <c r="I14" s="6">
        <v>319</v>
      </c>
      <c r="J14" s="6">
        <v>326</v>
      </c>
      <c r="K14" s="6">
        <v>372</v>
      </c>
      <c r="L14" s="6">
        <v>296</v>
      </c>
      <c r="M14" s="6">
        <v>227</v>
      </c>
      <c r="N14" s="7">
        <v>256</v>
      </c>
    </row>
    <row r="15" spans="1:14" ht="17.45" customHeight="1">
      <c r="A15" s="5" t="s">
        <v>31</v>
      </c>
      <c r="B15" s="6">
        <f t="shared" si="0"/>
        <v>3541</v>
      </c>
      <c r="C15" s="6">
        <v>104</v>
      </c>
      <c r="D15" s="6">
        <v>143</v>
      </c>
      <c r="E15" s="6">
        <v>198</v>
      </c>
      <c r="F15" s="6">
        <v>220</v>
      </c>
      <c r="G15" s="6">
        <v>349</v>
      </c>
      <c r="H15" s="6">
        <v>463</v>
      </c>
      <c r="I15" s="6">
        <v>369</v>
      </c>
      <c r="J15" s="6">
        <v>411</v>
      </c>
      <c r="K15" s="6">
        <v>458</v>
      </c>
      <c r="L15" s="6">
        <v>386</v>
      </c>
      <c r="M15" s="6">
        <v>202</v>
      </c>
      <c r="N15" s="7">
        <v>238</v>
      </c>
    </row>
    <row r="16" spans="1:14" ht="17.45" customHeight="1">
      <c r="A16" s="5" t="s">
        <v>32</v>
      </c>
      <c r="B16" s="6">
        <f t="shared" si="0"/>
        <v>2229</v>
      </c>
      <c r="C16" s="6">
        <v>80</v>
      </c>
      <c r="D16" s="6">
        <v>103</v>
      </c>
      <c r="E16" s="6">
        <v>125</v>
      </c>
      <c r="F16" s="6">
        <v>156</v>
      </c>
      <c r="G16" s="6">
        <v>203</v>
      </c>
      <c r="H16" s="6">
        <v>249</v>
      </c>
      <c r="I16" s="6">
        <v>220</v>
      </c>
      <c r="J16" s="6">
        <v>219</v>
      </c>
      <c r="K16" s="6">
        <v>293</v>
      </c>
      <c r="L16" s="6">
        <v>259</v>
      </c>
      <c r="M16" s="6">
        <v>165</v>
      </c>
      <c r="N16" s="7">
        <v>157</v>
      </c>
    </row>
    <row r="17" spans="1:14" ht="17.45" customHeight="1">
      <c r="A17" s="5" t="s">
        <v>33</v>
      </c>
      <c r="B17" s="6">
        <f t="shared" si="0"/>
        <v>2888</v>
      </c>
      <c r="C17" s="6">
        <v>113</v>
      </c>
      <c r="D17" s="6">
        <v>124</v>
      </c>
      <c r="E17" s="6">
        <v>191</v>
      </c>
      <c r="F17" s="6">
        <v>205</v>
      </c>
      <c r="G17" s="6">
        <v>240</v>
      </c>
      <c r="H17" s="6">
        <v>375</v>
      </c>
      <c r="I17" s="6">
        <v>275</v>
      </c>
      <c r="J17" s="6">
        <v>312</v>
      </c>
      <c r="K17" s="6">
        <v>371</v>
      </c>
      <c r="L17" s="6">
        <v>326</v>
      </c>
      <c r="M17" s="6">
        <v>163</v>
      </c>
      <c r="N17" s="7">
        <v>193</v>
      </c>
    </row>
    <row r="18" spans="1:14" ht="17.45" customHeight="1">
      <c r="A18" s="5" t="s">
        <v>34</v>
      </c>
      <c r="B18" s="6">
        <f t="shared" si="0"/>
        <v>2455</v>
      </c>
      <c r="C18" s="6">
        <v>132</v>
      </c>
      <c r="D18" s="6">
        <v>154</v>
      </c>
      <c r="E18" s="6">
        <v>181</v>
      </c>
      <c r="F18" s="6">
        <v>186</v>
      </c>
      <c r="G18" s="6">
        <v>220</v>
      </c>
      <c r="H18" s="6">
        <v>251</v>
      </c>
      <c r="I18" s="6">
        <v>232</v>
      </c>
      <c r="J18" s="6">
        <v>244</v>
      </c>
      <c r="K18" s="6">
        <v>281</v>
      </c>
      <c r="L18" s="6">
        <v>232</v>
      </c>
      <c r="M18" s="6">
        <v>174</v>
      </c>
      <c r="N18" s="7">
        <v>168</v>
      </c>
    </row>
    <row r="19" spans="1:14" ht="17.45" customHeight="1">
      <c r="A19" s="5" t="s">
        <v>35</v>
      </c>
      <c r="B19" s="6">
        <f t="shared" si="0"/>
        <v>340</v>
      </c>
      <c r="C19" s="6">
        <v>7</v>
      </c>
      <c r="D19" s="6">
        <v>15</v>
      </c>
      <c r="E19" s="6">
        <v>19</v>
      </c>
      <c r="F19" s="6">
        <v>28</v>
      </c>
      <c r="G19" s="6">
        <v>31</v>
      </c>
      <c r="H19" s="6">
        <v>41</v>
      </c>
      <c r="I19" s="6">
        <v>34</v>
      </c>
      <c r="J19" s="6">
        <v>37</v>
      </c>
      <c r="K19" s="6">
        <v>46</v>
      </c>
      <c r="L19" s="6">
        <v>46</v>
      </c>
      <c r="M19" s="6">
        <v>14</v>
      </c>
      <c r="N19" s="7">
        <v>22</v>
      </c>
    </row>
    <row r="20" spans="1:14" ht="17.45" customHeight="1">
      <c r="A20" s="5" t="s">
        <v>36</v>
      </c>
      <c r="B20" s="6">
        <f t="shared" si="0"/>
        <v>1653</v>
      </c>
      <c r="C20" s="6">
        <v>62</v>
      </c>
      <c r="D20" s="6">
        <v>61</v>
      </c>
      <c r="E20" s="6">
        <v>109</v>
      </c>
      <c r="F20" s="6">
        <v>134</v>
      </c>
      <c r="G20" s="6">
        <v>157</v>
      </c>
      <c r="H20" s="6">
        <v>209</v>
      </c>
      <c r="I20" s="6">
        <v>169</v>
      </c>
      <c r="J20" s="6">
        <v>174</v>
      </c>
      <c r="K20" s="6">
        <v>179</v>
      </c>
      <c r="L20" s="6">
        <v>185</v>
      </c>
      <c r="M20" s="6">
        <v>103</v>
      </c>
      <c r="N20" s="7">
        <v>111</v>
      </c>
    </row>
    <row r="21" spans="1:14" ht="17.45" customHeight="1">
      <c r="A21" s="5" t="s">
        <v>37</v>
      </c>
      <c r="B21" s="6">
        <f t="shared" si="0"/>
        <v>802</v>
      </c>
      <c r="C21" s="6">
        <v>13</v>
      </c>
      <c r="D21" s="6">
        <v>22</v>
      </c>
      <c r="E21" s="6">
        <v>35</v>
      </c>
      <c r="F21" s="6">
        <v>57</v>
      </c>
      <c r="G21" s="6">
        <v>67</v>
      </c>
      <c r="H21" s="6">
        <v>116</v>
      </c>
      <c r="I21" s="6">
        <v>83</v>
      </c>
      <c r="J21" s="6">
        <v>102</v>
      </c>
      <c r="K21" s="6">
        <v>113</v>
      </c>
      <c r="L21" s="6">
        <v>110</v>
      </c>
      <c r="M21" s="6">
        <v>38</v>
      </c>
      <c r="N21" s="7">
        <v>46</v>
      </c>
    </row>
    <row r="22" spans="1:14" ht="17.45" customHeight="1">
      <c r="A22" s="5" t="s">
        <v>38</v>
      </c>
      <c r="B22" s="6">
        <f t="shared" si="0"/>
        <v>2784</v>
      </c>
      <c r="C22" s="6">
        <v>140</v>
      </c>
      <c r="D22" s="6">
        <v>187</v>
      </c>
      <c r="E22" s="6">
        <v>219</v>
      </c>
      <c r="F22" s="6">
        <v>227</v>
      </c>
      <c r="G22" s="6">
        <v>245</v>
      </c>
      <c r="H22" s="6">
        <v>306</v>
      </c>
      <c r="I22" s="6">
        <v>234</v>
      </c>
      <c r="J22" s="6">
        <v>287</v>
      </c>
      <c r="K22" s="6">
        <v>271</v>
      </c>
      <c r="L22" s="6">
        <v>261</v>
      </c>
      <c r="M22" s="6">
        <v>173</v>
      </c>
      <c r="N22" s="7">
        <v>234</v>
      </c>
    </row>
    <row r="23" spans="1:14" ht="17.45" customHeight="1">
      <c r="A23" s="5" t="s">
        <v>39</v>
      </c>
      <c r="B23" s="6">
        <f t="shared" si="0"/>
        <v>359</v>
      </c>
      <c r="C23" s="6">
        <v>13</v>
      </c>
      <c r="D23" s="6">
        <v>7</v>
      </c>
      <c r="E23" s="6">
        <v>21</v>
      </c>
      <c r="F23" s="6">
        <v>20</v>
      </c>
      <c r="G23" s="6">
        <v>39</v>
      </c>
      <c r="H23" s="6">
        <v>54</v>
      </c>
      <c r="I23" s="6">
        <v>39</v>
      </c>
      <c r="J23" s="6">
        <v>27</v>
      </c>
      <c r="K23" s="6">
        <v>50</v>
      </c>
      <c r="L23" s="6">
        <v>37</v>
      </c>
      <c r="M23" s="6">
        <v>23</v>
      </c>
      <c r="N23" s="7">
        <v>29</v>
      </c>
    </row>
    <row r="24" spans="1:14" ht="17.45" customHeight="1" thickBot="1">
      <c r="A24" s="8" t="s">
        <v>40</v>
      </c>
      <c r="B24" s="9">
        <f t="shared" si="0"/>
        <v>2</v>
      </c>
      <c r="C24" s="9">
        <v>0</v>
      </c>
      <c r="D24" s="9">
        <v>0</v>
      </c>
      <c r="E24" s="9">
        <v>0</v>
      </c>
      <c r="F24" s="9">
        <v>1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1</v>
      </c>
      <c r="M24" s="9">
        <v>0</v>
      </c>
      <c r="N24" s="10">
        <v>0</v>
      </c>
    </row>
    <row r="25" spans="1:14" ht="17.45" customHeight="1" thickBot="1" thickTop="1">
      <c r="A25" s="19" t="s">
        <v>6</v>
      </c>
      <c r="B25" s="20">
        <f aca="true" t="shared" si="1" ref="B25:N25">SUM(B3:B24)</f>
        <v>44106</v>
      </c>
      <c r="C25" s="20">
        <f t="shared" si="1"/>
        <v>1834</v>
      </c>
      <c r="D25" s="20">
        <f t="shared" si="1"/>
        <v>2364</v>
      </c>
      <c r="E25" s="20">
        <f t="shared" si="1"/>
        <v>2987</v>
      </c>
      <c r="F25" s="20">
        <f t="shared" si="1"/>
        <v>3137</v>
      </c>
      <c r="G25" s="20">
        <f t="shared" si="1"/>
        <v>4099</v>
      </c>
      <c r="H25" s="20">
        <f t="shared" si="1"/>
        <v>5112</v>
      </c>
      <c r="I25" s="20">
        <f t="shared" si="1"/>
        <v>4200</v>
      </c>
      <c r="J25" s="20">
        <f t="shared" si="1"/>
        <v>4507</v>
      </c>
      <c r="K25" s="20">
        <f t="shared" si="1"/>
        <v>5208</v>
      </c>
      <c r="L25" s="20">
        <f t="shared" si="1"/>
        <v>4581</v>
      </c>
      <c r="M25" s="20">
        <f t="shared" si="1"/>
        <v>2901</v>
      </c>
      <c r="N25" s="21">
        <f t="shared" si="1"/>
        <v>3176</v>
      </c>
    </row>
    <row r="26" spans="1:14" ht="17.45" customHeight="1" thickBot="1" thickTop="1">
      <c r="A26" s="22" t="s">
        <v>41</v>
      </c>
      <c r="B26" s="23">
        <f aca="true" t="shared" si="2" ref="B26:N26">B25/$B25*100</f>
        <v>100</v>
      </c>
      <c r="C26" s="23">
        <f t="shared" si="2"/>
        <v>4.158164422074094</v>
      </c>
      <c r="D26" s="23">
        <f t="shared" si="2"/>
        <v>5.359814991157666</v>
      </c>
      <c r="E26" s="23">
        <f t="shared" si="2"/>
        <v>6.772321226137033</v>
      </c>
      <c r="F26" s="23">
        <f t="shared" si="2"/>
        <v>7.1124110098399305</v>
      </c>
      <c r="G26" s="23">
        <f t="shared" si="2"/>
        <v>9.293520155987848</v>
      </c>
      <c r="H26" s="23">
        <f t="shared" si="2"/>
        <v>11.590259828594748</v>
      </c>
      <c r="I26" s="23">
        <f t="shared" si="2"/>
        <v>9.522513943681133</v>
      </c>
      <c r="J26" s="23">
        <f t="shared" si="2"/>
        <v>10.218564367659729</v>
      </c>
      <c r="K26" s="23">
        <f t="shared" si="2"/>
        <v>11.807917290164603</v>
      </c>
      <c r="L26" s="23">
        <f t="shared" si="2"/>
        <v>10.386341994286491</v>
      </c>
      <c r="M26" s="23">
        <f t="shared" si="2"/>
        <v>6.577336416814039</v>
      </c>
      <c r="N26" s="24">
        <f t="shared" si="2"/>
        <v>7.200834353602685</v>
      </c>
    </row>
    <row r="28" spans="1:2" ht="12.75">
      <c r="A28" s="17" t="s">
        <v>2</v>
      </c>
      <c r="B28" s="2" t="s">
        <v>3</v>
      </c>
    </row>
  </sheetData>
  <mergeCells count="1">
    <mergeCell ref="A1:N1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28"/>
  <sheetViews>
    <sheetView workbookViewId="0" topLeftCell="A1">
      <selection activeCell="A1" sqref="A1:N1"/>
    </sheetView>
  </sheetViews>
  <sheetFormatPr defaultColWidth="9.140625" defaultRowHeight="12.75"/>
  <cols>
    <col min="1" max="1" width="20.7109375" style="2" customWidth="1"/>
    <col min="2" max="14" width="8.28125" style="2" customWidth="1"/>
    <col min="15" max="16384" width="9.140625" style="2" customWidth="1"/>
  </cols>
  <sheetData>
    <row r="1" spans="1:14" ht="45" customHeight="1">
      <c r="A1" s="82" t="s">
        <v>49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</row>
    <row r="2" spans="1:14" ht="18.75">
      <c r="A2" s="11" t="s">
        <v>5</v>
      </c>
      <c r="B2" s="31" t="s">
        <v>6</v>
      </c>
      <c r="C2" s="31" t="s">
        <v>7</v>
      </c>
      <c r="D2" s="31" t="s">
        <v>8</v>
      </c>
      <c r="E2" s="31" t="s">
        <v>9</v>
      </c>
      <c r="F2" s="31" t="s">
        <v>10</v>
      </c>
      <c r="G2" s="31" t="s">
        <v>11</v>
      </c>
      <c r="H2" s="31" t="s">
        <v>12</v>
      </c>
      <c r="I2" s="31" t="s">
        <v>13</v>
      </c>
      <c r="J2" s="31" t="s">
        <v>14</v>
      </c>
      <c r="K2" s="31" t="s">
        <v>15</v>
      </c>
      <c r="L2" s="31" t="s">
        <v>16</v>
      </c>
      <c r="M2" s="31" t="s">
        <v>17</v>
      </c>
      <c r="N2" s="12" t="s">
        <v>18</v>
      </c>
    </row>
    <row r="3" spans="1:14" ht="17.45" customHeight="1">
      <c r="A3" s="5" t="s">
        <v>19</v>
      </c>
      <c r="B3" s="6">
        <f aca="true" t="shared" si="0" ref="B3:B24">SUM(C3:N3)</f>
        <v>1907</v>
      </c>
      <c r="C3" s="6">
        <v>86</v>
      </c>
      <c r="D3" s="6">
        <v>117</v>
      </c>
      <c r="E3" s="6">
        <v>100</v>
      </c>
      <c r="F3" s="6">
        <v>143</v>
      </c>
      <c r="G3" s="6">
        <v>188</v>
      </c>
      <c r="H3" s="6">
        <v>225</v>
      </c>
      <c r="I3" s="6">
        <v>189</v>
      </c>
      <c r="J3" s="6">
        <v>154</v>
      </c>
      <c r="K3" s="6">
        <v>232</v>
      </c>
      <c r="L3" s="6">
        <v>222</v>
      </c>
      <c r="M3" s="6">
        <v>155</v>
      </c>
      <c r="N3" s="7">
        <v>96</v>
      </c>
    </row>
    <row r="4" spans="1:14" ht="17.45" customHeight="1">
      <c r="A4" s="5" t="s">
        <v>20</v>
      </c>
      <c r="B4" s="6">
        <f t="shared" si="0"/>
        <v>4127</v>
      </c>
      <c r="C4" s="6">
        <v>183</v>
      </c>
      <c r="D4" s="6">
        <v>212</v>
      </c>
      <c r="E4" s="6">
        <v>291</v>
      </c>
      <c r="F4" s="6">
        <v>318</v>
      </c>
      <c r="G4" s="6">
        <v>382</v>
      </c>
      <c r="H4" s="6">
        <v>392</v>
      </c>
      <c r="I4" s="6">
        <v>441</v>
      </c>
      <c r="J4" s="6">
        <v>399</v>
      </c>
      <c r="K4" s="6">
        <v>393</v>
      </c>
      <c r="L4" s="6">
        <v>441</v>
      </c>
      <c r="M4" s="6">
        <v>377</v>
      </c>
      <c r="N4" s="7">
        <v>298</v>
      </c>
    </row>
    <row r="5" spans="1:14" ht="17.45" customHeight="1">
      <c r="A5" s="5" t="s">
        <v>21</v>
      </c>
      <c r="B5" s="6">
        <f t="shared" si="0"/>
        <v>1921</v>
      </c>
      <c r="C5" s="6">
        <v>80</v>
      </c>
      <c r="D5" s="6">
        <v>87</v>
      </c>
      <c r="E5" s="6">
        <v>106</v>
      </c>
      <c r="F5" s="6">
        <v>150</v>
      </c>
      <c r="G5" s="6">
        <v>181</v>
      </c>
      <c r="H5" s="6">
        <v>231</v>
      </c>
      <c r="I5" s="6">
        <v>206</v>
      </c>
      <c r="J5" s="6">
        <v>159</v>
      </c>
      <c r="K5" s="6">
        <v>203</v>
      </c>
      <c r="L5" s="6">
        <v>222</v>
      </c>
      <c r="M5" s="6">
        <v>157</v>
      </c>
      <c r="N5" s="7">
        <v>139</v>
      </c>
    </row>
    <row r="6" spans="1:14" ht="17.45" customHeight="1">
      <c r="A6" s="5" t="s">
        <v>22</v>
      </c>
      <c r="B6" s="6">
        <f t="shared" si="0"/>
        <v>2323</v>
      </c>
      <c r="C6" s="6">
        <v>112</v>
      </c>
      <c r="D6" s="6">
        <v>108</v>
      </c>
      <c r="E6" s="6">
        <v>140</v>
      </c>
      <c r="F6" s="6">
        <v>169</v>
      </c>
      <c r="G6" s="6">
        <v>209</v>
      </c>
      <c r="H6" s="6">
        <v>254</v>
      </c>
      <c r="I6" s="6">
        <v>238</v>
      </c>
      <c r="J6" s="6">
        <v>207</v>
      </c>
      <c r="K6" s="6">
        <v>267</v>
      </c>
      <c r="L6" s="6">
        <v>270</v>
      </c>
      <c r="M6" s="6">
        <v>204</v>
      </c>
      <c r="N6" s="7">
        <v>145</v>
      </c>
    </row>
    <row r="7" spans="1:14" ht="17.45" customHeight="1">
      <c r="A7" s="5" t="s">
        <v>23</v>
      </c>
      <c r="B7" s="6">
        <f t="shared" si="0"/>
        <v>1318</v>
      </c>
      <c r="C7" s="6">
        <v>24</v>
      </c>
      <c r="D7" s="6">
        <v>29</v>
      </c>
      <c r="E7" s="6">
        <v>30</v>
      </c>
      <c r="F7" s="6">
        <v>90</v>
      </c>
      <c r="G7" s="6">
        <v>162</v>
      </c>
      <c r="H7" s="6">
        <v>176</v>
      </c>
      <c r="I7" s="6">
        <v>127</v>
      </c>
      <c r="J7" s="6">
        <v>125</v>
      </c>
      <c r="K7" s="6">
        <v>235</v>
      </c>
      <c r="L7" s="6">
        <v>194</v>
      </c>
      <c r="M7" s="6">
        <v>83</v>
      </c>
      <c r="N7" s="7">
        <v>43</v>
      </c>
    </row>
    <row r="8" spans="1:14" ht="17.45" customHeight="1">
      <c r="A8" s="5" t="s">
        <v>24</v>
      </c>
      <c r="B8" s="6">
        <f t="shared" si="0"/>
        <v>746</v>
      </c>
      <c r="C8" s="6">
        <v>39</v>
      </c>
      <c r="D8" s="6">
        <v>48</v>
      </c>
      <c r="E8" s="6">
        <v>46</v>
      </c>
      <c r="F8" s="6">
        <v>52</v>
      </c>
      <c r="G8" s="6">
        <v>72</v>
      </c>
      <c r="H8" s="6">
        <v>89</v>
      </c>
      <c r="I8" s="6">
        <v>75</v>
      </c>
      <c r="J8" s="6">
        <v>74</v>
      </c>
      <c r="K8" s="6">
        <v>69</v>
      </c>
      <c r="L8" s="6">
        <v>63</v>
      </c>
      <c r="M8" s="6">
        <v>69</v>
      </c>
      <c r="N8" s="7">
        <v>50</v>
      </c>
    </row>
    <row r="9" spans="1:14" ht="17.45" customHeight="1">
      <c r="A9" s="5" t="s">
        <v>25</v>
      </c>
      <c r="B9" s="6">
        <f t="shared" si="0"/>
        <v>4261</v>
      </c>
      <c r="C9" s="6">
        <v>196</v>
      </c>
      <c r="D9" s="6">
        <v>231</v>
      </c>
      <c r="E9" s="6">
        <v>264</v>
      </c>
      <c r="F9" s="6">
        <v>369</v>
      </c>
      <c r="G9" s="6">
        <v>410</v>
      </c>
      <c r="H9" s="6">
        <v>419</v>
      </c>
      <c r="I9" s="6">
        <v>469</v>
      </c>
      <c r="J9" s="6">
        <v>413</v>
      </c>
      <c r="K9" s="6">
        <v>437</v>
      </c>
      <c r="L9" s="6">
        <v>414</v>
      </c>
      <c r="M9" s="6">
        <v>358</v>
      </c>
      <c r="N9" s="7">
        <v>281</v>
      </c>
    </row>
    <row r="10" spans="1:14" ht="17.45" customHeight="1">
      <c r="A10" s="5" t="s">
        <v>26</v>
      </c>
      <c r="B10" s="6">
        <f t="shared" si="0"/>
        <v>1244</v>
      </c>
      <c r="C10" s="6">
        <v>51</v>
      </c>
      <c r="D10" s="6">
        <v>48</v>
      </c>
      <c r="E10" s="6">
        <v>58</v>
      </c>
      <c r="F10" s="6">
        <v>79</v>
      </c>
      <c r="G10" s="6">
        <v>144</v>
      </c>
      <c r="H10" s="6">
        <v>119</v>
      </c>
      <c r="I10" s="6">
        <v>125</v>
      </c>
      <c r="J10" s="6">
        <v>119</v>
      </c>
      <c r="K10" s="6">
        <v>164</v>
      </c>
      <c r="L10" s="6">
        <v>157</v>
      </c>
      <c r="M10" s="6">
        <v>123</v>
      </c>
      <c r="N10" s="7">
        <v>57</v>
      </c>
    </row>
    <row r="11" spans="1:14" ht="17.45" customHeight="1">
      <c r="A11" s="5" t="s">
        <v>27</v>
      </c>
      <c r="B11" s="6">
        <f t="shared" si="0"/>
        <v>3577</v>
      </c>
      <c r="C11" s="6">
        <v>196</v>
      </c>
      <c r="D11" s="6">
        <v>211</v>
      </c>
      <c r="E11" s="6">
        <v>286</v>
      </c>
      <c r="F11" s="6">
        <v>282</v>
      </c>
      <c r="G11" s="6">
        <v>337</v>
      </c>
      <c r="H11" s="6">
        <v>323</v>
      </c>
      <c r="I11" s="6">
        <v>357</v>
      </c>
      <c r="J11" s="6">
        <v>344</v>
      </c>
      <c r="K11" s="6">
        <v>341</v>
      </c>
      <c r="L11" s="6">
        <v>347</v>
      </c>
      <c r="M11" s="6">
        <v>298</v>
      </c>
      <c r="N11" s="7">
        <v>255</v>
      </c>
    </row>
    <row r="12" spans="1:14" ht="17.45" customHeight="1">
      <c r="A12" s="5" t="s">
        <v>28</v>
      </c>
      <c r="B12" s="6">
        <f t="shared" si="0"/>
        <v>527</v>
      </c>
      <c r="C12" s="6">
        <v>15</v>
      </c>
      <c r="D12" s="6">
        <v>19</v>
      </c>
      <c r="E12" s="6">
        <v>12</v>
      </c>
      <c r="F12" s="6">
        <v>32</v>
      </c>
      <c r="G12" s="6">
        <v>58</v>
      </c>
      <c r="H12" s="6">
        <v>54</v>
      </c>
      <c r="I12" s="6">
        <v>45</v>
      </c>
      <c r="J12" s="6">
        <v>61</v>
      </c>
      <c r="K12" s="6">
        <v>76</v>
      </c>
      <c r="L12" s="6">
        <v>80</v>
      </c>
      <c r="M12" s="6">
        <v>47</v>
      </c>
      <c r="N12" s="7">
        <v>28</v>
      </c>
    </row>
    <row r="13" spans="1:14" ht="17.45" customHeight="1">
      <c r="A13" s="5" t="s">
        <v>29</v>
      </c>
      <c r="B13" s="6">
        <f t="shared" si="0"/>
        <v>1635</v>
      </c>
      <c r="C13" s="6">
        <v>65</v>
      </c>
      <c r="D13" s="6">
        <v>88</v>
      </c>
      <c r="E13" s="6">
        <v>91</v>
      </c>
      <c r="F13" s="6">
        <v>107</v>
      </c>
      <c r="G13" s="6">
        <v>170</v>
      </c>
      <c r="H13" s="6">
        <v>167</v>
      </c>
      <c r="I13" s="6">
        <v>166</v>
      </c>
      <c r="J13" s="6">
        <v>182</v>
      </c>
      <c r="K13" s="6">
        <v>198</v>
      </c>
      <c r="L13" s="6">
        <v>182</v>
      </c>
      <c r="M13" s="6">
        <v>122</v>
      </c>
      <c r="N13" s="7">
        <v>97</v>
      </c>
    </row>
    <row r="14" spans="1:14" ht="17.45" customHeight="1">
      <c r="A14" s="5" t="s">
        <v>30</v>
      </c>
      <c r="B14" s="6">
        <f t="shared" si="0"/>
        <v>3198</v>
      </c>
      <c r="C14" s="6">
        <v>169</v>
      </c>
      <c r="D14" s="6">
        <v>165</v>
      </c>
      <c r="E14" s="6">
        <v>243</v>
      </c>
      <c r="F14" s="6">
        <v>245</v>
      </c>
      <c r="G14" s="6">
        <v>288</v>
      </c>
      <c r="H14" s="6">
        <v>324</v>
      </c>
      <c r="I14" s="6">
        <v>326</v>
      </c>
      <c r="J14" s="6">
        <v>298</v>
      </c>
      <c r="K14" s="6">
        <v>307</v>
      </c>
      <c r="L14" s="6">
        <v>304</v>
      </c>
      <c r="M14" s="6">
        <v>315</v>
      </c>
      <c r="N14" s="7">
        <v>214</v>
      </c>
    </row>
    <row r="15" spans="1:14" ht="17.45" customHeight="1">
      <c r="A15" s="5" t="s">
        <v>31</v>
      </c>
      <c r="B15" s="6">
        <f t="shared" si="0"/>
        <v>3589</v>
      </c>
      <c r="C15" s="6">
        <v>107</v>
      </c>
      <c r="D15" s="6">
        <v>110</v>
      </c>
      <c r="E15" s="6">
        <v>177</v>
      </c>
      <c r="F15" s="6">
        <v>218</v>
      </c>
      <c r="G15" s="6">
        <v>338</v>
      </c>
      <c r="H15" s="6">
        <v>431</v>
      </c>
      <c r="I15" s="6">
        <v>417</v>
      </c>
      <c r="J15" s="6">
        <v>393</v>
      </c>
      <c r="K15" s="6">
        <v>508</v>
      </c>
      <c r="L15" s="6">
        <v>459</v>
      </c>
      <c r="M15" s="6">
        <v>273</v>
      </c>
      <c r="N15" s="7">
        <v>158</v>
      </c>
    </row>
    <row r="16" spans="1:14" ht="17.45" customHeight="1">
      <c r="A16" s="5" t="s">
        <v>32</v>
      </c>
      <c r="B16" s="6">
        <f t="shared" si="0"/>
        <v>2202</v>
      </c>
      <c r="C16" s="6">
        <v>71</v>
      </c>
      <c r="D16" s="6">
        <v>86</v>
      </c>
      <c r="E16" s="6">
        <v>123</v>
      </c>
      <c r="F16" s="6">
        <v>169</v>
      </c>
      <c r="G16" s="6">
        <v>215</v>
      </c>
      <c r="H16" s="6">
        <v>216</v>
      </c>
      <c r="I16" s="6">
        <v>286</v>
      </c>
      <c r="J16" s="6">
        <v>239</v>
      </c>
      <c r="K16" s="6">
        <v>240</v>
      </c>
      <c r="L16" s="6">
        <v>238</v>
      </c>
      <c r="M16" s="6">
        <v>193</v>
      </c>
      <c r="N16" s="7">
        <v>126</v>
      </c>
    </row>
    <row r="17" spans="1:14" ht="17.45" customHeight="1">
      <c r="A17" s="5" t="s">
        <v>33</v>
      </c>
      <c r="B17" s="6">
        <f t="shared" si="0"/>
        <v>2850</v>
      </c>
      <c r="C17" s="6">
        <v>118</v>
      </c>
      <c r="D17" s="6">
        <v>126</v>
      </c>
      <c r="E17" s="6">
        <v>182</v>
      </c>
      <c r="F17" s="6">
        <v>169</v>
      </c>
      <c r="G17" s="6">
        <v>281</v>
      </c>
      <c r="H17" s="6">
        <v>315</v>
      </c>
      <c r="I17" s="6">
        <v>286</v>
      </c>
      <c r="J17" s="6">
        <v>283</v>
      </c>
      <c r="K17" s="6">
        <v>368</v>
      </c>
      <c r="L17" s="6">
        <v>310</v>
      </c>
      <c r="M17" s="6">
        <v>236</v>
      </c>
      <c r="N17" s="7">
        <v>176</v>
      </c>
    </row>
    <row r="18" spans="1:14" ht="17.45" customHeight="1">
      <c r="A18" s="5" t="s">
        <v>34</v>
      </c>
      <c r="B18" s="6">
        <f t="shared" si="0"/>
        <v>2530</v>
      </c>
      <c r="C18" s="6">
        <v>120</v>
      </c>
      <c r="D18" s="6">
        <v>114</v>
      </c>
      <c r="E18" s="6">
        <v>168</v>
      </c>
      <c r="F18" s="6">
        <v>215</v>
      </c>
      <c r="G18" s="6">
        <v>238</v>
      </c>
      <c r="H18" s="6">
        <v>247</v>
      </c>
      <c r="I18" s="6">
        <v>280</v>
      </c>
      <c r="J18" s="6">
        <v>224</v>
      </c>
      <c r="K18" s="6">
        <v>262</v>
      </c>
      <c r="L18" s="6">
        <v>287</v>
      </c>
      <c r="M18" s="6">
        <v>210</v>
      </c>
      <c r="N18" s="7">
        <v>165</v>
      </c>
    </row>
    <row r="19" spans="1:14" ht="17.45" customHeight="1">
      <c r="A19" s="5" t="s">
        <v>35</v>
      </c>
      <c r="B19" s="6">
        <f t="shared" si="0"/>
        <v>289</v>
      </c>
      <c r="C19" s="6">
        <v>12</v>
      </c>
      <c r="D19" s="6">
        <v>19</v>
      </c>
      <c r="E19" s="6">
        <v>14</v>
      </c>
      <c r="F19" s="6">
        <v>20</v>
      </c>
      <c r="G19" s="6">
        <v>29</v>
      </c>
      <c r="H19" s="6">
        <v>32</v>
      </c>
      <c r="I19" s="6">
        <v>25</v>
      </c>
      <c r="J19" s="6">
        <v>22</v>
      </c>
      <c r="K19" s="6">
        <v>36</v>
      </c>
      <c r="L19" s="6">
        <v>34</v>
      </c>
      <c r="M19" s="6">
        <v>22</v>
      </c>
      <c r="N19" s="7">
        <v>24</v>
      </c>
    </row>
    <row r="20" spans="1:14" ht="17.45" customHeight="1">
      <c r="A20" s="5" t="s">
        <v>36</v>
      </c>
      <c r="B20" s="6">
        <f t="shared" si="0"/>
        <v>1571</v>
      </c>
      <c r="C20" s="6">
        <v>52</v>
      </c>
      <c r="D20" s="6">
        <v>64</v>
      </c>
      <c r="E20" s="6">
        <v>64</v>
      </c>
      <c r="F20" s="6">
        <v>121</v>
      </c>
      <c r="G20" s="6">
        <v>150</v>
      </c>
      <c r="H20" s="6">
        <v>151</v>
      </c>
      <c r="I20" s="6">
        <v>187</v>
      </c>
      <c r="J20" s="6">
        <v>161</v>
      </c>
      <c r="K20" s="6">
        <v>185</v>
      </c>
      <c r="L20" s="6">
        <v>204</v>
      </c>
      <c r="M20" s="6">
        <v>130</v>
      </c>
      <c r="N20" s="7">
        <v>102</v>
      </c>
    </row>
    <row r="21" spans="1:14" ht="17.45" customHeight="1">
      <c r="A21" s="5" t="s">
        <v>37</v>
      </c>
      <c r="B21" s="6">
        <f t="shared" si="0"/>
        <v>741</v>
      </c>
      <c r="C21" s="6">
        <v>30</v>
      </c>
      <c r="D21" s="6">
        <v>18</v>
      </c>
      <c r="E21" s="6">
        <v>30</v>
      </c>
      <c r="F21" s="6">
        <v>37</v>
      </c>
      <c r="G21" s="6">
        <v>68</v>
      </c>
      <c r="H21" s="6">
        <v>86</v>
      </c>
      <c r="I21" s="6">
        <v>106</v>
      </c>
      <c r="J21" s="6">
        <v>79</v>
      </c>
      <c r="K21" s="6">
        <v>95</v>
      </c>
      <c r="L21" s="6">
        <v>110</v>
      </c>
      <c r="M21" s="6">
        <v>48</v>
      </c>
      <c r="N21" s="7">
        <v>34</v>
      </c>
    </row>
    <row r="22" spans="1:14" ht="17.45" customHeight="1">
      <c r="A22" s="5" t="s">
        <v>38</v>
      </c>
      <c r="B22" s="6">
        <f t="shared" si="0"/>
        <v>2732</v>
      </c>
      <c r="C22" s="6">
        <v>150</v>
      </c>
      <c r="D22" s="6">
        <v>151</v>
      </c>
      <c r="E22" s="6">
        <v>203</v>
      </c>
      <c r="F22" s="6">
        <v>237</v>
      </c>
      <c r="G22" s="6">
        <v>256</v>
      </c>
      <c r="H22" s="6">
        <v>251</v>
      </c>
      <c r="I22" s="6">
        <v>262</v>
      </c>
      <c r="J22" s="6">
        <v>269</v>
      </c>
      <c r="K22" s="6">
        <v>271</v>
      </c>
      <c r="L22" s="6">
        <v>275</v>
      </c>
      <c r="M22" s="6">
        <v>223</v>
      </c>
      <c r="N22" s="7">
        <v>184</v>
      </c>
    </row>
    <row r="23" spans="1:14" ht="17.45" customHeight="1">
      <c r="A23" s="5" t="s">
        <v>39</v>
      </c>
      <c r="B23" s="6">
        <f t="shared" si="0"/>
        <v>348</v>
      </c>
      <c r="C23" s="6">
        <v>15</v>
      </c>
      <c r="D23" s="6">
        <v>12</v>
      </c>
      <c r="E23" s="6">
        <v>14</v>
      </c>
      <c r="F23" s="6">
        <v>21</v>
      </c>
      <c r="G23" s="6">
        <v>27</v>
      </c>
      <c r="H23" s="6">
        <v>57</v>
      </c>
      <c r="I23" s="6">
        <v>42</v>
      </c>
      <c r="J23" s="6">
        <v>33</v>
      </c>
      <c r="K23" s="6">
        <v>36</v>
      </c>
      <c r="L23" s="6">
        <v>49</v>
      </c>
      <c r="M23" s="6">
        <v>22</v>
      </c>
      <c r="N23" s="7">
        <v>20</v>
      </c>
    </row>
    <row r="24" spans="1:14" ht="17.45" customHeight="1" thickBot="1">
      <c r="A24" s="8" t="s">
        <v>40</v>
      </c>
      <c r="B24" s="9">
        <f t="shared" si="0"/>
        <v>3</v>
      </c>
      <c r="C24" s="9">
        <v>0</v>
      </c>
      <c r="D24" s="9">
        <v>0</v>
      </c>
      <c r="E24" s="9">
        <v>0</v>
      </c>
      <c r="F24" s="9">
        <v>0</v>
      </c>
      <c r="G24" s="9">
        <v>1</v>
      </c>
      <c r="H24" s="9">
        <v>0</v>
      </c>
      <c r="I24" s="9">
        <v>1</v>
      </c>
      <c r="J24" s="9">
        <v>0</v>
      </c>
      <c r="K24" s="9">
        <v>0</v>
      </c>
      <c r="L24" s="9">
        <v>0</v>
      </c>
      <c r="M24" s="9">
        <v>1</v>
      </c>
      <c r="N24" s="10">
        <v>0</v>
      </c>
    </row>
    <row r="25" spans="1:14" ht="17.45" customHeight="1" thickBot="1" thickTop="1">
      <c r="A25" s="19" t="s">
        <v>6</v>
      </c>
      <c r="B25" s="20">
        <f aca="true" t="shared" si="1" ref="B25:N25">SUM(B3:B24)</f>
        <v>43639</v>
      </c>
      <c r="C25" s="20">
        <f t="shared" si="1"/>
        <v>1891</v>
      </c>
      <c r="D25" s="20">
        <f t="shared" si="1"/>
        <v>2063</v>
      </c>
      <c r="E25" s="20">
        <f t="shared" si="1"/>
        <v>2642</v>
      </c>
      <c r="F25" s="20">
        <f t="shared" si="1"/>
        <v>3243</v>
      </c>
      <c r="G25" s="20">
        <f t="shared" si="1"/>
        <v>4204</v>
      </c>
      <c r="H25" s="20">
        <f t="shared" si="1"/>
        <v>4559</v>
      </c>
      <c r="I25" s="20">
        <f t="shared" si="1"/>
        <v>4656</v>
      </c>
      <c r="J25" s="20">
        <f t="shared" si="1"/>
        <v>4238</v>
      </c>
      <c r="K25" s="20">
        <f t="shared" si="1"/>
        <v>4923</v>
      </c>
      <c r="L25" s="20">
        <f t="shared" si="1"/>
        <v>4862</v>
      </c>
      <c r="M25" s="20">
        <f t="shared" si="1"/>
        <v>3666</v>
      </c>
      <c r="N25" s="21">
        <f t="shared" si="1"/>
        <v>2692</v>
      </c>
    </row>
    <row r="26" spans="1:14" ht="17.45" customHeight="1" thickBot="1" thickTop="1">
      <c r="A26" s="22" t="s">
        <v>41</v>
      </c>
      <c r="B26" s="23">
        <f aca="true" t="shared" si="2" ref="B26:N26">B25/$B25*100</f>
        <v>100</v>
      </c>
      <c r="C26" s="23">
        <f t="shared" si="2"/>
        <v>4.333279864341529</v>
      </c>
      <c r="D26" s="23">
        <f t="shared" si="2"/>
        <v>4.727422718210775</v>
      </c>
      <c r="E26" s="23">
        <f t="shared" si="2"/>
        <v>6.054217557689223</v>
      </c>
      <c r="F26" s="23">
        <f t="shared" si="2"/>
        <v>7.431426018011411</v>
      </c>
      <c r="G26" s="23">
        <f t="shared" si="2"/>
        <v>9.633584637594812</v>
      </c>
      <c r="H26" s="23">
        <f t="shared" si="2"/>
        <v>10.447077155755172</v>
      </c>
      <c r="I26" s="23">
        <f t="shared" si="2"/>
        <v>10.669355393111667</v>
      </c>
      <c r="J26" s="23">
        <f t="shared" si="2"/>
        <v>9.711496597080593</v>
      </c>
      <c r="K26" s="23">
        <f t="shared" si="2"/>
        <v>11.281193427897064</v>
      </c>
      <c r="L26" s="23">
        <f t="shared" si="2"/>
        <v>11.141410206466693</v>
      </c>
      <c r="M26" s="23">
        <f t="shared" si="2"/>
        <v>8.400742455143336</v>
      </c>
      <c r="N26" s="24">
        <f t="shared" si="2"/>
        <v>6.168793968697725</v>
      </c>
    </row>
    <row r="28" spans="1:2" ht="12.75">
      <c r="A28" s="17" t="s">
        <v>2</v>
      </c>
      <c r="B28" s="2" t="s">
        <v>3</v>
      </c>
    </row>
  </sheetData>
  <mergeCells count="1">
    <mergeCell ref="A1:N1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28"/>
  <sheetViews>
    <sheetView workbookViewId="0" topLeftCell="A1">
      <selection activeCell="A1" sqref="A1:N1"/>
    </sheetView>
  </sheetViews>
  <sheetFormatPr defaultColWidth="9.140625" defaultRowHeight="12.75"/>
  <cols>
    <col min="1" max="1" width="20.7109375" style="2" customWidth="1"/>
    <col min="2" max="14" width="8.28125" style="2" customWidth="1"/>
    <col min="15" max="16384" width="9.140625" style="2" customWidth="1"/>
  </cols>
  <sheetData>
    <row r="1" spans="1:14" ht="45" customHeight="1">
      <c r="A1" s="82" t="s">
        <v>48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</row>
    <row r="2" spans="1:14" ht="18.75">
      <c r="A2" s="11" t="s">
        <v>5</v>
      </c>
      <c r="B2" s="31" t="s">
        <v>6</v>
      </c>
      <c r="C2" s="31" t="s">
        <v>7</v>
      </c>
      <c r="D2" s="31" t="s">
        <v>8</v>
      </c>
      <c r="E2" s="31" t="s">
        <v>9</v>
      </c>
      <c r="F2" s="31" t="s">
        <v>10</v>
      </c>
      <c r="G2" s="31" t="s">
        <v>11</v>
      </c>
      <c r="H2" s="31" t="s">
        <v>12</v>
      </c>
      <c r="I2" s="31" t="s">
        <v>13</v>
      </c>
      <c r="J2" s="31" t="s">
        <v>14</v>
      </c>
      <c r="K2" s="31" t="s">
        <v>15</v>
      </c>
      <c r="L2" s="31" t="s">
        <v>16</v>
      </c>
      <c r="M2" s="31" t="s">
        <v>17</v>
      </c>
      <c r="N2" s="12" t="s">
        <v>18</v>
      </c>
    </row>
    <row r="3" spans="1:14" ht="17.45" customHeight="1">
      <c r="A3" s="5" t="s">
        <v>19</v>
      </c>
      <c r="B3" s="6">
        <f aca="true" t="shared" si="0" ref="B3:B24">SUM(C3:N3)</f>
        <v>1761</v>
      </c>
      <c r="C3" s="6">
        <v>73</v>
      </c>
      <c r="D3" s="6">
        <v>126</v>
      </c>
      <c r="E3" s="6">
        <v>96</v>
      </c>
      <c r="F3" s="6">
        <v>113</v>
      </c>
      <c r="G3" s="6">
        <v>158</v>
      </c>
      <c r="H3" s="6">
        <v>200</v>
      </c>
      <c r="I3" s="6">
        <v>190</v>
      </c>
      <c r="J3" s="6">
        <v>192</v>
      </c>
      <c r="K3" s="6">
        <v>180</v>
      </c>
      <c r="L3" s="6">
        <v>217</v>
      </c>
      <c r="M3" s="6">
        <v>108</v>
      </c>
      <c r="N3" s="7">
        <v>108</v>
      </c>
    </row>
    <row r="4" spans="1:14" ht="17.45" customHeight="1">
      <c r="A4" s="5" t="s">
        <v>20</v>
      </c>
      <c r="B4" s="6">
        <f t="shared" si="0"/>
        <v>4169</v>
      </c>
      <c r="C4" s="6">
        <v>220</v>
      </c>
      <c r="D4" s="6">
        <v>212</v>
      </c>
      <c r="E4" s="6">
        <v>263</v>
      </c>
      <c r="F4" s="6">
        <v>322</v>
      </c>
      <c r="G4" s="6">
        <v>407</v>
      </c>
      <c r="H4" s="6">
        <v>433</v>
      </c>
      <c r="I4" s="6">
        <v>444</v>
      </c>
      <c r="J4" s="6">
        <v>385</v>
      </c>
      <c r="K4" s="6">
        <v>409</v>
      </c>
      <c r="L4" s="6">
        <v>475</v>
      </c>
      <c r="M4" s="6">
        <v>295</v>
      </c>
      <c r="N4" s="7">
        <v>304</v>
      </c>
    </row>
    <row r="5" spans="1:14" ht="17.45" customHeight="1">
      <c r="A5" s="5" t="s">
        <v>21</v>
      </c>
      <c r="B5" s="6">
        <f t="shared" si="0"/>
        <v>1779</v>
      </c>
      <c r="C5" s="6">
        <v>78</v>
      </c>
      <c r="D5" s="6">
        <v>98</v>
      </c>
      <c r="E5" s="6">
        <v>102</v>
      </c>
      <c r="F5" s="6">
        <v>117</v>
      </c>
      <c r="G5" s="6">
        <v>201</v>
      </c>
      <c r="H5" s="6">
        <v>187</v>
      </c>
      <c r="I5" s="6">
        <v>170</v>
      </c>
      <c r="J5" s="6">
        <v>185</v>
      </c>
      <c r="K5" s="6">
        <v>168</v>
      </c>
      <c r="L5" s="6">
        <v>230</v>
      </c>
      <c r="M5" s="6">
        <v>116</v>
      </c>
      <c r="N5" s="7">
        <v>127</v>
      </c>
    </row>
    <row r="6" spans="1:14" ht="17.45" customHeight="1">
      <c r="A6" s="5" t="s">
        <v>22</v>
      </c>
      <c r="B6" s="6">
        <f t="shared" si="0"/>
        <v>2333</v>
      </c>
      <c r="C6" s="6">
        <v>94</v>
      </c>
      <c r="D6" s="6">
        <v>115</v>
      </c>
      <c r="E6" s="6">
        <v>149</v>
      </c>
      <c r="F6" s="6">
        <v>166</v>
      </c>
      <c r="G6" s="6">
        <v>247</v>
      </c>
      <c r="H6" s="6">
        <v>220</v>
      </c>
      <c r="I6" s="6">
        <v>235</v>
      </c>
      <c r="J6" s="6">
        <v>231</v>
      </c>
      <c r="K6" s="6">
        <v>264</v>
      </c>
      <c r="L6" s="6">
        <v>311</v>
      </c>
      <c r="M6" s="6">
        <v>160</v>
      </c>
      <c r="N6" s="7">
        <v>141</v>
      </c>
    </row>
    <row r="7" spans="1:14" ht="17.45" customHeight="1">
      <c r="A7" s="5" t="s">
        <v>23</v>
      </c>
      <c r="B7" s="6">
        <f t="shared" si="0"/>
        <v>1241</v>
      </c>
      <c r="C7" s="6">
        <v>31</v>
      </c>
      <c r="D7" s="6">
        <v>25</v>
      </c>
      <c r="E7" s="6">
        <v>24</v>
      </c>
      <c r="F7" s="6">
        <v>49</v>
      </c>
      <c r="G7" s="6">
        <v>152</v>
      </c>
      <c r="H7" s="6">
        <v>192</v>
      </c>
      <c r="I7" s="6">
        <v>132</v>
      </c>
      <c r="J7" s="6">
        <v>144</v>
      </c>
      <c r="K7" s="6">
        <v>213</v>
      </c>
      <c r="L7" s="6">
        <v>194</v>
      </c>
      <c r="M7" s="6">
        <v>44</v>
      </c>
      <c r="N7" s="7">
        <v>41</v>
      </c>
    </row>
    <row r="8" spans="1:14" ht="17.45" customHeight="1">
      <c r="A8" s="5" t="s">
        <v>24</v>
      </c>
      <c r="B8" s="6">
        <f t="shared" si="0"/>
        <v>669</v>
      </c>
      <c r="C8" s="6">
        <v>39</v>
      </c>
      <c r="D8" s="6">
        <v>39</v>
      </c>
      <c r="E8" s="6">
        <v>43</v>
      </c>
      <c r="F8" s="6">
        <v>44</v>
      </c>
      <c r="G8" s="6">
        <v>78</v>
      </c>
      <c r="H8" s="6">
        <v>78</v>
      </c>
      <c r="I8" s="6">
        <v>66</v>
      </c>
      <c r="J8" s="6">
        <v>67</v>
      </c>
      <c r="K8" s="6">
        <v>64</v>
      </c>
      <c r="L8" s="6">
        <v>73</v>
      </c>
      <c r="M8" s="6">
        <v>45</v>
      </c>
      <c r="N8" s="7">
        <v>33</v>
      </c>
    </row>
    <row r="9" spans="1:14" ht="17.45" customHeight="1">
      <c r="A9" s="5" t="s">
        <v>25</v>
      </c>
      <c r="B9" s="6">
        <f t="shared" si="0"/>
        <v>4316</v>
      </c>
      <c r="C9" s="6">
        <v>233</v>
      </c>
      <c r="D9" s="6">
        <v>227</v>
      </c>
      <c r="E9" s="6">
        <v>282</v>
      </c>
      <c r="F9" s="6">
        <v>316</v>
      </c>
      <c r="G9" s="6">
        <v>465</v>
      </c>
      <c r="H9" s="6">
        <v>420</v>
      </c>
      <c r="I9" s="6">
        <v>472</v>
      </c>
      <c r="J9" s="6">
        <v>419</v>
      </c>
      <c r="K9" s="6">
        <v>439</v>
      </c>
      <c r="L9" s="6">
        <v>482</v>
      </c>
      <c r="M9" s="6">
        <v>264</v>
      </c>
      <c r="N9" s="7">
        <v>297</v>
      </c>
    </row>
    <row r="10" spans="1:14" ht="17.45" customHeight="1">
      <c r="A10" s="5" t="s">
        <v>26</v>
      </c>
      <c r="B10" s="6">
        <f t="shared" si="0"/>
        <v>1237</v>
      </c>
      <c r="C10" s="6">
        <v>38</v>
      </c>
      <c r="D10" s="6">
        <v>55</v>
      </c>
      <c r="E10" s="6">
        <v>70</v>
      </c>
      <c r="F10" s="6">
        <v>81</v>
      </c>
      <c r="G10" s="6">
        <v>144</v>
      </c>
      <c r="H10" s="6">
        <v>126</v>
      </c>
      <c r="I10" s="6">
        <v>128</v>
      </c>
      <c r="J10" s="6">
        <v>133</v>
      </c>
      <c r="K10" s="6">
        <v>130</v>
      </c>
      <c r="L10" s="6">
        <v>184</v>
      </c>
      <c r="M10" s="6">
        <v>73</v>
      </c>
      <c r="N10" s="7">
        <v>75</v>
      </c>
    </row>
    <row r="11" spans="1:14" ht="17.45" customHeight="1">
      <c r="A11" s="5" t="s">
        <v>27</v>
      </c>
      <c r="B11" s="6">
        <f t="shared" si="0"/>
        <v>3508</v>
      </c>
      <c r="C11" s="6">
        <v>201</v>
      </c>
      <c r="D11" s="6">
        <v>217</v>
      </c>
      <c r="E11" s="6">
        <v>275</v>
      </c>
      <c r="F11" s="6">
        <v>301</v>
      </c>
      <c r="G11" s="6">
        <v>311</v>
      </c>
      <c r="H11" s="6">
        <v>309</v>
      </c>
      <c r="I11" s="6">
        <v>348</v>
      </c>
      <c r="J11" s="6">
        <v>342</v>
      </c>
      <c r="K11" s="6">
        <v>305</v>
      </c>
      <c r="L11" s="6">
        <v>370</v>
      </c>
      <c r="M11" s="6">
        <v>276</v>
      </c>
      <c r="N11" s="7">
        <v>253</v>
      </c>
    </row>
    <row r="12" spans="1:14" ht="17.45" customHeight="1">
      <c r="A12" s="5" t="s">
        <v>28</v>
      </c>
      <c r="B12" s="6">
        <f t="shared" si="0"/>
        <v>552</v>
      </c>
      <c r="C12" s="6">
        <v>19</v>
      </c>
      <c r="D12" s="6">
        <v>19</v>
      </c>
      <c r="E12" s="6">
        <v>24</v>
      </c>
      <c r="F12" s="6">
        <v>28</v>
      </c>
      <c r="G12" s="6">
        <v>67</v>
      </c>
      <c r="H12" s="6">
        <v>65</v>
      </c>
      <c r="I12" s="6">
        <v>68</v>
      </c>
      <c r="J12" s="6">
        <v>60</v>
      </c>
      <c r="K12" s="6">
        <v>69</v>
      </c>
      <c r="L12" s="6">
        <v>85</v>
      </c>
      <c r="M12" s="6">
        <v>23</v>
      </c>
      <c r="N12" s="7">
        <v>25</v>
      </c>
    </row>
    <row r="13" spans="1:14" ht="17.45" customHeight="1">
      <c r="A13" s="5" t="s">
        <v>29</v>
      </c>
      <c r="B13" s="6">
        <f t="shared" si="0"/>
        <v>1648</v>
      </c>
      <c r="C13" s="6">
        <v>95</v>
      </c>
      <c r="D13" s="6">
        <v>90</v>
      </c>
      <c r="E13" s="6">
        <v>96</v>
      </c>
      <c r="F13" s="6">
        <v>98</v>
      </c>
      <c r="G13" s="6">
        <v>194</v>
      </c>
      <c r="H13" s="6">
        <v>193</v>
      </c>
      <c r="I13" s="6">
        <v>169</v>
      </c>
      <c r="J13" s="6">
        <v>187</v>
      </c>
      <c r="K13" s="6">
        <v>142</v>
      </c>
      <c r="L13" s="6">
        <v>185</v>
      </c>
      <c r="M13" s="6">
        <v>103</v>
      </c>
      <c r="N13" s="7">
        <v>96</v>
      </c>
    </row>
    <row r="14" spans="1:14" ht="17.45" customHeight="1">
      <c r="A14" s="5" t="s">
        <v>30</v>
      </c>
      <c r="B14" s="6">
        <f t="shared" si="0"/>
        <v>3372</v>
      </c>
      <c r="C14" s="6">
        <v>180</v>
      </c>
      <c r="D14" s="6">
        <v>162</v>
      </c>
      <c r="E14" s="6">
        <v>240</v>
      </c>
      <c r="F14" s="6">
        <v>258</v>
      </c>
      <c r="G14" s="6">
        <v>336</v>
      </c>
      <c r="H14" s="6">
        <v>329</v>
      </c>
      <c r="I14" s="6">
        <v>352</v>
      </c>
      <c r="J14" s="6">
        <v>353</v>
      </c>
      <c r="K14" s="6">
        <v>316</v>
      </c>
      <c r="L14" s="6">
        <v>388</v>
      </c>
      <c r="M14" s="6">
        <v>241</v>
      </c>
      <c r="N14" s="7">
        <v>217</v>
      </c>
    </row>
    <row r="15" spans="1:14" ht="17.45" customHeight="1">
      <c r="A15" s="5" t="s">
        <v>31</v>
      </c>
      <c r="B15" s="6">
        <f t="shared" si="0"/>
        <v>3471</v>
      </c>
      <c r="C15" s="6">
        <v>116</v>
      </c>
      <c r="D15" s="6">
        <v>113</v>
      </c>
      <c r="E15" s="6">
        <v>190</v>
      </c>
      <c r="F15" s="6">
        <v>211</v>
      </c>
      <c r="G15" s="6">
        <v>346</v>
      </c>
      <c r="H15" s="6">
        <v>411</v>
      </c>
      <c r="I15" s="6">
        <v>412</v>
      </c>
      <c r="J15" s="6">
        <v>439</v>
      </c>
      <c r="K15" s="6">
        <v>423</v>
      </c>
      <c r="L15" s="6">
        <v>457</v>
      </c>
      <c r="M15" s="6">
        <v>206</v>
      </c>
      <c r="N15" s="7">
        <v>147</v>
      </c>
    </row>
    <row r="16" spans="1:14" ht="17.45" customHeight="1">
      <c r="A16" s="5" t="s">
        <v>32</v>
      </c>
      <c r="B16" s="6">
        <f t="shared" si="0"/>
        <v>2280</v>
      </c>
      <c r="C16" s="6">
        <v>89</v>
      </c>
      <c r="D16" s="6">
        <v>88</v>
      </c>
      <c r="E16" s="6">
        <v>99</v>
      </c>
      <c r="F16" s="6">
        <v>141</v>
      </c>
      <c r="G16" s="6">
        <v>252</v>
      </c>
      <c r="H16" s="6">
        <v>239</v>
      </c>
      <c r="I16" s="6">
        <v>282</v>
      </c>
      <c r="J16" s="6">
        <v>296</v>
      </c>
      <c r="K16" s="6">
        <v>217</v>
      </c>
      <c r="L16" s="6">
        <v>302</v>
      </c>
      <c r="M16" s="6">
        <v>154</v>
      </c>
      <c r="N16" s="7">
        <v>121</v>
      </c>
    </row>
    <row r="17" spans="1:14" ht="17.45" customHeight="1">
      <c r="A17" s="5" t="s">
        <v>33</v>
      </c>
      <c r="B17" s="6">
        <f t="shared" si="0"/>
        <v>2793</v>
      </c>
      <c r="C17" s="6">
        <v>128</v>
      </c>
      <c r="D17" s="6">
        <v>108</v>
      </c>
      <c r="E17" s="6">
        <v>158</v>
      </c>
      <c r="F17" s="6">
        <v>179</v>
      </c>
      <c r="G17" s="6">
        <v>250</v>
      </c>
      <c r="H17" s="6">
        <v>296</v>
      </c>
      <c r="I17" s="6">
        <v>319</v>
      </c>
      <c r="J17" s="6">
        <v>324</v>
      </c>
      <c r="K17" s="6">
        <v>300</v>
      </c>
      <c r="L17" s="6">
        <v>351</v>
      </c>
      <c r="M17" s="6">
        <v>192</v>
      </c>
      <c r="N17" s="7">
        <v>188</v>
      </c>
    </row>
    <row r="18" spans="1:14" ht="17.45" customHeight="1">
      <c r="A18" s="5" t="s">
        <v>34</v>
      </c>
      <c r="B18" s="6">
        <f t="shared" si="0"/>
        <v>2648</v>
      </c>
      <c r="C18" s="6">
        <v>150</v>
      </c>
      <c r="D18" s="6">
        <v>151</v>
      </c>
      <c r="E18" s="6">
        <v>174</v>
      </c>
      <c r="F18" s="6">
        <v>196</v>
      </c>
      <c r="G18" s="6">
        <v>253</v>
      </c>
      <c r="H18" s="6">
        <v>243</v>
      </c>
      <c r="I18" s="6">
        <v>264</v>
      </c>
      <c r="J18" s="6">
        <v>269</v>
      </c>
      <c r="K18" s="6">
        <v>259</v>
      </c>
      <c r="L18" s="6">
        <v>330</v>
      </c>
      <c r="M18" s="6">
        <v>202</v>
      </c>
      <c r="N18" s="7">
        <v>157</v>
      </c>
    </row>
    <row r="19" spans="1:14" ht="17.45" customHeight="1">
      <c r="A19" s="5" t="s">
        <v>35</v>
      </c>
      <c r="B19" s="6">
        <f t="shared" si="0"/>
        <v>300</v>
      </c>
      <c r="C19" s="6">
        <v>13</v>
      </c>
      <c r="D19" s="6">
        <v>11</v>
      </c>
      <c r="E19" s="6">
        <v>17</v>
      </c>
      <c r="F19" s="6">
        <v>18</v>
      </c>
      <c r="G19" s="6">
        <v>42</v>
      </c>
      <c r="H19" s="6">
        <v>37</v>
      </c>
      <c r="I19" s="6">
        <v>23</v>
      </c>
      <c r="J19" s="6">
        <v>26</v>
      </c>
      <c r="K19" s="6">
        <v>36</v>
      </c>
      <c r="L19" s="6">
        <v>39</v>
      </c>
      <c r="M19" s="6">
        <v>13</v>
      </c>
      <c r="N19" s="7">
        <v>25</v>
      </c>
    </row>
    <row r="20" spans="1:14" ht="17.45" customHeight="1">
      <c r="A20" s="5" t="s">
        <v>36</v>
      </c>
      <c r="B20" s="6">
        <f t="shared" si="0"/>
        <v>1580</v>
      </c>
      <c r="C20" s="6">
        <v>63</v>
      </c>
      <c r="D20" s="6">
        <v>72</v>
      </c>
      <c r="E20" s="6">
        <v>77</v>
      </c>
      <c r="F20" s="6">
        <v>97</v>
      </c>
      <c r="G20" s="6">
        <v>156</v>
      </c>
      <c r="H20" s="6">
        <v>147</v>
      </c>
      <c r="I20" s="6">
        <v>171</v>
      </c>
      <c r="J20" s="6">
        <v>203</v>
      </c>
      <c r="K20" s="6">
        <v>178</v>
      </c>
      <c r="L20" s="6">
        <v>223</v>
      </c>
      <c r="M20" s="6">
        <v>115</v>
      </c>
      <c r="N20" s="7">
        <v>78</v>
      </c>
    </row>
    <row r="21" spans="1:14" ht="17.45" customHeight="1">
      <c r="A21" s="5" t="s">
        <v>37</v>
      </c>
      <c r="B21" s="6">
        <f t="shared" si="0"/>
        <v>700</v>
      </c>
      <c r="C21" s="6">
        <v>12</v>
      </c>
      <c r="D21" s="6">
        <v>24</v>
      </c>
      <c r="E21" s="6">
        <v>19</v>
      </c>
      <c r="F21" s="6">
        <v>35</v>
      </c>
      <c r="G21" s="6">
        <v>67</v>
      </c>
      <c r="H21" s="6">
        <v>84</v>
      </c>
      <c r="I21" s="6">
        <v>105</v>
      </c>
      <c r="J21" s="6">
        <v>72</v>
      </c>
      <c r="K21" s="6">
        <v>94</v>
      </c>
      <c r="L21" s="6">
        <v>124</v>
      </c>
      <c r="M21" s="6">
        <v>35</v>
      </c>
      <c r="N21" s="7">
        <v>29</v>
      </c>
    </row>
    <row r="22" spans="1:14" ht="17.45" customHeight="1">
      <c r="A22" s="5" t="s">
        <v>38</v>
      </c>
      <c r="B22" s="6">
        <f t="shared" si="0"/>
        <v>2843</v>
      </c>
      <c r="C22" s="6">
        <v>154</v>
      </c>
      <c r="D22" s="6">
        <v>149</v>
      </c>
      <c r="E22" s="6">
        <v>187</v>
      </c>
      <c r="F22" s="6">
        <v>203</v>
      </c>
      <c r="G22" s="6">
        <v>262</v>
      </c>
      <c r="H22" s="6">
        <v>274</v>
      </c>
      <c r="I22" s="6">
        <v>281</v>
      </c>
      <c r="J22" s="6">
        <v>324</v>
      </c>
      <c r="K22" s="6">
        <v>282</v>
      </c>
      <c r="L22" s="6">
        <v>331</v>
      </c>
      <c r="M22" s="6">
        <v>202</v>
      </c>
      <c r="N22" s="7">
        <v>194</v>
      </c>
    </row>
    <row r="23" spans="1:14" ht="17.45" customHeight="1">
      <c r="A23" s="5" t="s">
        <v>39</v>
      </c>
      <c r="B23" s="6">
        <f t="shared" si="0"/>
        <v>376</v>
      </c>
      <c r="C23" s="6">
        <v>8</v>
      </c>
      <c r="D23" s="6">
        <v>12</v>
      </c>
      <c r="E23" s="6">
        <v>14</v>
      </c>
      <c r="F23" s="6">
        <v>19</v>
      </c>
      <c r="G23" s="6">
        <v>35</v>
      </c>
      <c r="H23" s="6">
        <v>31</v>
      </c>
      <c r="I23" s="6">
        <v>47</v>
      </c>
      <c r="J23" s="6">
        <v>47</v>
      </c>
      <c r="K23" s="6">
        <v>58</v>
      </c>
      <c r="L23" s="6">
        <v>61</v>
      </c>
      <c r="M23" s="6">
        <v>26</v>
      </c>
      <c r="N23" s="7">
        <v>18</v>
      </c>
    </row>
    <row r="24" spans="1:14" ht="17.45" customHeight="1" thickBot="1">
      <c r="A24" s="8" t="s">
        <v>40</v>
      </c>
      <c r="B24" s="9">
        <f t="shared" si="0"/>
        <v>2</v>
      </c>
      <c r="C24" s="9">
        <v>0</v>
      </c>
      <c r="D24" s="9">
        <v>1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1</v>
      </c>
      <c r="M24" s="9">
        <v>0</v>
      </c>
      <c r="N24" s="10">
        <v>0</v>
      </c>
    </row>
    <row r="25" spans="1:14" ht="17.45" customHeight="1" thickBot="1" thickTop="1">
      <c r="A25" s="19" t="s">
        <v>6</v>
      </c>
      <c r="B25" s="20">
        <f aca="true" t="shared" si="1" ref="B25:N25">SUM(B3:B24)</f>
        <v>43578</v>
      </c>
      <c r="C25" s="20">
        <f t="shared" si="1"/>
        <v>2034</v>
      </c>
      <c r="D25" s="20">
        <f t="shared" si="1"/>
        <v>2114</v>
      </c>
      <c r="E25" s="20">
        <f t="shared" si="1"/>
        <v>2599</v>
      </c>
      <c r="F25" s="20">
        <f t="shared" si="1"/>
        <v>2992</v>
      </c>
      <c r="G25" s="20">
        <f t="shared" si="1"/>
        <v>4423</v>
      </c>
      <c r="H25" s="20">
        <f t="shared" si="1"/>
        <v>4514</v>
      </c>
      <c r="I25" s="20">
        <f t="shared" si="1"/>
        <v>4678</v>
      </c>
      <c r="J25" s="20">
        <f t="shared" si="1"/>
        <v>4698</v>
      </c>
      <c r="K25" s="20">
        <f t="shared" si="1"/>
        <v>4546</v>
      </c>
      <c r="L25" s="20">
        <f t="shared" si="1"/>
        <v>5413</v>
      </c>
      <c r="M25" s="20">
        <f t="shared" si="1"/>
        <v>2893</v>
      </c>
      <c r="N25" s="21">
        <f t="shared" si="1"/>
        <v>2674</v>
      </c>
    </row>
    <row r="26" spans="1:14" ht="17.45" customHeight="1" thickBot="1" thickTop="1">
      <c r="A26" s="22" t="s">
        <v>41</v>
      </c>
      <c r="B26" s="23">
        <f aca="true" t="shared" si="2" ref="B26:N26">B25/$B25*100</f>
        <v>100</v>
      </c>
      <c r="C26" s="23">
        <f t="shared" si="2"/>
        <v>4.6674927715819905</v>
      </c>
      <c r="D26" s="23">
        <f t="shared" si="2"/>
        <v>4.851071641654046</v>
      </c>
      <c r="E26" s="23">
        <f t="shared" si="2"/>
        <v>5.964018541465877</v>
      </c>
      <c r="F26" s="23">
        <f t="shared" si="2"/>
        <v>6.865849740694846</v>
      </c>
      <c r="G26" s="23">
        <f t="shared" si="2"/>
        <v>10.149616779108724</v>
      </c>
      <c r="H26" s="23">
        <f t="shared" si="2"/>
        <v>10.358437743815687</v>
      </c>
      <c r="I26" s="23">
        <f t="shared" si="2"/>
        <v>10.7347744274634</v>
      </c>
      <c r="J26" s="23">
        <f t="shared" si="2"/>
        <v>10.780669144981413</v>
      </c>
      <c r="K26" s="23">
        <f t="shared" si="2"/>
        <v>10.431869291844508</v>
      </c>
      <c r="L26" s="23">
        <f t="shared" si="2"/>
        <v>12.421405296250402</v>
      </c>
      <c r="M26" s="23">
        <f t="shared" si="2"/>
        <v>6.638670888980679</v>
      </c>
      <c r="N26" s="24">
        <f t="shared" si="2"/>
        <v>6.1361237321584285</v>
      </c>
    </row>
    <row r="28" spans="1:2" ht="12.75">
      <c r="A28" s="17" t="s">
        <v>2</v>
      </c>
      <c r="B28" s="2" t="s">
        <v>3</v>
      </c>
    </row>
  </sheetData>
  <mergeCells count="1">
    <mergeCell ref="A1:N1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28"/>
  <sheetViews>
    <sheetView workbookViewId="0" topLeftCell="A1">
      <selection activeCell="A1" sqref="A1:N1"/>
    </sheetView>
  </sheetViews>
  <sheetFormatPr defaultColWidth="9.140625" defaultRowHeight="12.75"/>
  <cols>
    <col min="1" max="1" width="20.7109375" style="2" customWidth="1"/>
    <col min="2" max="14" width="8.28125" style="2" customWidth="1"/>
    <col min="15" max="16384" width="9.140625" style="2" customWidth="1"/>
  </cols>
  <sheetData>
    <row r="1" spans="1:14" ht="45" customHeight="1">
      <c r="A1" s="82" t="s">
        <v>47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</row>
    <row r="2" spans="1:14" ht="18.75">
      <c r="A2" s="11" t="s">
        <v>5</v>
      </c>
      <c r="B2" s="31" t="s">
        <v>6</v>
      </c>
      <c r="C2" s="31" t="s">
        <v>7</v>
      </c>
      <c r="D2" s="31" t="s">
        <v>8</v>
      </c>
      <c r="E2" s="31" t="s">
        <v>9</v>
      </c>
      <c r="F2" s="31" t="s">
        <v>10</v>
      </c>
      <c r="G2" s="31" t="s">
        <v>11</v>
      </c>
      <c r="H2" s="31" t="s">
        <v>12</v>
      </c>
      <c r="I2" s="31" t="s">
        <v>13</v>
      </c>
      <c r="J2" s="31" t="s">
        <v>14</v>
      </c>
      <c r="K2" s="31" t="s">
        <v>15</v>
      </c>
      <c r="L2" s="31" t="s">
        <v>16</v>
      </c>
      <c r="M2" s="31" t="s">
        <v>17</v>
      </c>
      <c r="N2" s="12" t="s">
        <v>18</v>
      </c>
    </row>
    <row r="3" spans="1:14" ht="17.45" customHeight="1">
      <c r="A3" s="5" t="s">
        <v>19</v>
      </c>
      <c r="B3" s="6">
        <f aca="true" t="shared" si="0" ref="B3:B24">SUM(C3:N3)</f>
        <v>1744</v>
      </c>
      <c r="C3" s="6">
        <v>71</v>
      </c>
      <c r="D3" s="6">
        <v>122</v>
      </c>
      <c r="E3" s="6">
        <v>93</v>
      </c>
      <c r="F3" s="6">
        <v>101</v>
      </c>
      <c r="G3" s="6">
        <v>184</v>
      </c>
      <c r="H3" s="6">
        <v>195</v>
      </c>
      <c r="I3" s="6">
        <v>153</v>
      </c>
      <c r="J3" s="6">
        <v>184</v>
      </c>
      <c r="K3" s="6">
        <v>206</v>
      </c>
      <c r="L3" s="6">
        <v>202</v>
      </c>
      <c r="M3" s="6">
        <v>129</v>
      </c>
      <c r="N3" s="7">
        <v>104</v>
      </c>
    </row>
    <row r="4" spans="1:14" ht="17.45" customHeight="1">
      <c r="A4" s="5" t="s">
        <v>20</v>
      </c>
      <c r="B4" s="6">
        <f t="shared" si="0"/>
        <v>4024</v>
      </c>
      <c r="C4" s="6">
        <v>239</v>
      </c>
      <c r="D4" s="6">
        <v>224</v>
      </c>
      <c r="E4" s="6">
        <v>237</v>
      </c>
      <c r="F4" s="6">
        <v>283</v>
      </c>
      <c r="G4" s="6">
        <v>375</v>
      </c>
      <c r="H4" s="6">
        <v>435</v>
      </c>
      <c r="I4" s="6">
        <v>380</v>
      </c>
      <c r="J4" s="6">
        <v>421</v>
      </c>
      <c r="K4" s="6">
        <v>434</v>
      </c>
      <c r="L4" s="6">
        <v>470</v>
      </c>
      <c r="M4" s="6">
        <v>294</v>
      </c>
      <c r="N4" s="7">
        <v>232</v>
      </c>
    </row>
    <row r="5" spans="1:14" ht="17.45" customHeight="1">
      <c r="A5" s="5" t="s">
        <v>21</v>
      </c>
      <c r="B5" s="6">
        <f t="shared" si="0"/>
        <v>1955</v>
      </c>
      <c r="C5" s="6">
        <v>101</v>
      </c>
      <c r="D5" s="6">
        <v>109</v>
      </c>
      <c r="E5" s="6">
        <v>120</v>
      </c>
      <c r="F5" s="6">
        <v>124</v>
      </c>
      <c r="G5" s="6">
        <v>182</v>
      </c>
      <c r="H5" s="6">
        <v>217</v>
      </c>
      <c r="I5" s="6">
        <v>179</v>
      </c>
      <c r="J5" s="6">
        <v>223</v>
      </c>
      <c r="K5" s="6">
        <v>226</v>
      </c>
      <c r="L5" s="6">
        <v>234</v>
      </c>
      <c r="M5" s="6">
        <v>131</v>
      </c>
      <c r="N5" s="7">
        <v>109</v>
      </c>
    </row>
    <row r="6" spans="1:14" ht="17.45" customHeight="1">
      <c r="A6" s="5" t="s">
        <v>22</v>
      </c>
      <c r="B6" s="6">
        <f t="shared" si="0"/>
        <v>2286</v>
      </c>
      <c r="C6" s="6">
        <v>99</v>
      </c>
      <c r="D6" s="6">
        <v>129</v>
      </c>
      <c r="E6" s="6">
        <v>134</v>
      </c>
      <c r="F6" s="6">
        <v>158</v>
      </c>
      <c r="G6" s="6">
        <v>261</v>
      </c>
      <c r="H6" s="6">
        <v>245</v>
      </c>
      <c r="I6" s="6">
        <v>211</v>
      </c>
      <c r="J6" s="6">
        <v>227</v>
      </c>
      <c r="K6" s="6">
        <v>248</v>
      </c>
      <c r="L6" s="6">
        <v>275</v>
      </c>
      <c r="M6" s="6">
        <v>166</v>
      </c>
      <c r="N6" s="7">
        <v>133</v>
      </c>
    </row>
    <row r="7" spans="1:14" ht="17.45" customHeight="1">
      <c r="A7" s="5" t="s">
        <v>23</v>
      </c>
      <c r="B7" s="6">
        <f t="shared" si="0"/>
        <v>1230</v>
      </c>
      <c r="C7" s="6">
        <v>19</v>
      </c>
      <c r="D7" s="6">
        <v>40</v>
      </c>
      <c r="E7" s="6">
        <v>38</v>
      </c>
      <c r="F7" s="6">
        <v>65</v>
      </c>
      <c r="G7" s="6">
        <v>140</v>
      </c>
      <c r="H7" s="6">
        <v>157</v>
      </c>
      <c r="I7" s="6">
        <v>95</v>
      </c>
      <c r="J7" s="6">
        <v>143</v>
      </c>
      <c r="K7" s="6">
        <v>240</v>
      </c>
      <c r="L7" s="6">
        <v>195</v>
      </c>
      <c r="M7" s="6">
        <v>56</v>
      </c>
      <c r="N7" s="7">
        <v>42</v>
      </c>
    </row>
    <row r="8" spans="1:14" ht="17.45" customHeight="1">
      <c r="A8" s="5" t="s">
        <v>24</v>
      </c>
      <c r="B8" s="6">
        <f t="shared" si="0"/>
        <v>702</v>
      </c>
      <c r="C8" s="6">
        <v>34</v>
      </c>
      <c r="D8" s="6">
        <v>47</v>
      </c>
      <c r="E8" s="6">
        <v>49</v>
      </c>
      <c r="F8" s="6">
        <v>49</v>
      </c>
      <c r="G8" s="6">
        <v>67</v>
      </c>
      <c r="H8" s="6">
        <v>75</v>
      </c>
      <c r="I8" s="6">
        <v>73</v>
      </c>
      <c r="J8" s="6">
        <v>74</v>
      </c>
      <c r="K8" s="6">
        <v>66</v>
      </c>
      <c r="L8" s="6">
        <v>76</v>
      </c>
      <c r="M8" s="6">
        <v>48</v>
      </c>
      <c r="N8" s="7">
        <v>44</v>
      </c>
    </row>
    <row r="9" spans="1:14" ht="17.45" customHeight="1">
      <c r="A9" s="5" t="s">
        <v>25</v>
      </c>
      <c r="B9" s="6">
        <f t="shared" si="0"/>
        <v>4312</v>
      </c>
      <c r="C9" s="6">
        <v>243</v>
      </c>
      <c r="D9" s="6">
        <v>262</v>
      </c>
      <c r="E9" s="6">
        <v>269</v>
      </c>
      <c r="F9" s="6">
        <v>320</v>
      </c>
      <c r="G9" s="6">
        <v>437</v>
      </c>
      <c r="H9" s="6">
        <v>430</v>
      </c>
      <c r="I9" s="6">
        <v>438</v>
      </c>
      <c r="J9" s="6">
        <v>469</v>
      </c>
      <c r="K9" s="6">
        <v>421</v>
      </c>
      <c r="L9" s="6">
        <v>431</v>
      </c>
      <c r="M9" s="6">
        <v>298</v>
      </c>
      <c r="N9" s="7">
        <v>294</v>
      </c>
    </row>
    <row r="10" spans="1:14" ht="17.45" customHeight="1">
      <c r="A10" s="5" t="s">
        <v>26</v>
      </c>
      <c r="B10" s="6">
        <f t="shared" si="0"/>
        <v>1250</v>
      </c>
      <c r="C10" s="6">
        <v>52</v>
      </c>
      <c r="D10" s="6">
        <v>57</v>
      </c>
      <c r="E10" s="6">
        <v>75</v>
      </c>
      <c r="F10" s="6">
        <v>75</v>
      </c>
      <c r="G10" s="6">
        <v>147</v>
      </c>
      <c r="H10" s="6">
        <v>126</v>
      </c>
      <c r="I10" s="6">
        <v>118</v>
      </c>
      <c r="J10" s="6">
        <v>136</v>
      </c>
      <c r="K10" s="6">
        <v>138</v>
      </c>
      <c r="L10" s="6">
        <v>171</v>
      </c>
      <c r="M10" s="6">
        <v>87</v>
      </c>
      <c r="N10" s="7">
        <v>68</v>
      </c>
    </row>
    <row r="11" spans="1:14" ht="17.45" customHeight="1">
      <c r="A11" s="5" t="s">
        <v>27</v>
      </c>
      <c r="B11" s="6">
        <f t="shared" si="0"/>
        <v>3565</v>
      </c>
      <c r="C11" s="6">
        <v>239</v>
      </c>
      <c r="D11" s="6">
        <v>236</v>
      </c>
      <c r="E11" s="6">
        <v>272</v>
      </c>
      <c r="F11" s="6">
        <v>279</v>
      </c>
      <c r="G11" s="6">
        <v>347</v>
      </c>
      <c r="H11" s="6">
        <v>333</v>
      </c>
      <c r="I11" s="6">
        <v>330</v>
      </c>
      <c r="J11" s="6">
        <v>360</v>
      </c>
      <c r="K11" s="6">
        <v>345</v>
      </c>
      <c r="L11" s="6">
        <v>326</v>
      </c>
      <c r="M11" s="6">
        <v>233</v>
      </c>
      <c r="N11" s="7">
        <v>265</v>
      </c>
    </row>
    <row r="12" spans="1:14" ht="17.45" customHeight="1">
      <c r="A12" s="5" t="s">
        <v>28</v>
      </c>
      <c r="B12" s="6">
        <f t="shared" si="0"/>
        <v>497</v>
      </c>
      <c r="C12" s="6">
        <v>17</v>
      </c>
      <c r="D12" s="6">
        <v>16</v>
      </c>
      <c r="E12" s="6">
        <v>18</v>
      </c>
      <c r="F12" s="6">
        <v>24</v>
      </c>
      <c r="G12" s="6">
        <v>58</v>
      </c>
      <c r="H12" s="6">
        <v>71</v>
      </c>
      <c r="I12" s="6">
        <v>45</v>
      </c>
      <c r="J12" s="6">
        <v>53</v>
      </c>
      <c r="K12" s="6">
        <v>58</v>
      </c>
      <c r="L12" s="6">
        <v>74</v>
      </c>
      <c r="M12" s="6">
        <v>30</v>
      </c>
      <c r="N12" s="7">
        <v>33</v>
      </c>
    </row>
    <row r="13" spans="1:14" ht="17.45" customHeight="1">
      <c r="A13" s="5" t="s">
        <v>29</v>
      </c>
      <c r="B13" s="6">
        <f t="shared" si="0"/>
        <v>1645</v>
      </c>
      <c r="C13" s="6">
        <v>87</v>
      </c>
      <c r="D13" s="6">
        <v>88</v>
      </c>
      <c r="E13" s="6">
        <v>106</v>
      </c>
      <c r="F13" s="6">
        <v>105</v>
      </c>
      <c r="G13" s="6">
        <v>165</v>
      </c>
      <c r="H13" s="6">
        <v>200</v>
      </c>
      <c r="I13" s="6">
        <v>139</v>
      </c>
      <c r="J13" s="6">
        <v>181</v>
      </c>
      <c r="K13" s="6">
        <v>196</v>
      </c>
      <c r="L13" s="6">
        <v>179</v>
      </c>
      <c r="M13" s="6">
        <v>96</v>
      </c>
      <c r="N13" s="7">
        <v>103</v>
      </c>
    </row>
    <row r="14" spans="1:14" ht="17.45" customHeight="1">
      <c r="A14" s="5" t="s">
        <v>30</v>
      </c>
      <c r="B14" s="6">
        <f t="shared" si="0"/>
        <v>3344</v>
      </c>
      <c r="C14" s="6">
        <v>173</v>
      </c>
      <c r="D14" s="6">
        <v>181</v>
      </c>
      <c r="E14" s="6">
        <v>192</v>
      </c>
      <c r="F14" s="6">
        <v>260</v>
      </c>
      <c r="G14" s="6">
        <v>321</v>
      </c>
      <c r="H14" s="6">
        <v>310</v>
      </c>
      <c r="I14" s="6">
        <v>357</v>
      </c>
      <c r="J14" s="6">
        <v>392</v>
      </c>
      <c r="K14" s="6">
        <v>313</v>
      </c>
      <c r="L14" s="6">
        <v>363</v>
      </c>
      <c r="M14" s="6">
        <v>269</v>
      </c>
      <c r="N14" s="7">
        <v>213</v>
      </c>
    </row>
    <row r="15" spans="1:14" ht="17.45" customHeight="1">
      <c r="A15" s="5" t="s">
        <v>31</v>
      </c>
      <c r="B15" s="6">
        <f t="shared" si="0"/>
        <v>3608</v>
      </c>
      <c r="C15" s="6">
        <v>112</v>
      </c>
      <c r="D15" s="6">
        <v>137</v>
      </c>
      <c r="E15" s="6">
        <v>185</v>
      </c>
      <c r="F15" s="6">
        <v>216</v>
      </c>
      <c r="G15" s="6">
        <v>398</v>
      </c>
      <c r="H15" s="6">
        <v>412</v>
      </c>
      <c r="I15" s="6">
        <v>357</v>
      </c>
      <c r="J15" s="6">
        <v>433</v>
      </c>
      <c r="K15" s="6">
        <v>469</v>
      </c>
      <c r="L15" s="6">
        <v>478</v>
      </c>
      <c r="M15" s="6">
        <v>234</v>
      </c>
      <c r="N15" s="7">
        <v>177</v>
      </c>
    </row>
    <row r="16" spans="1:14" ht="17.45" customHeight="1">
      <c r="A16" s="5" t="s">
        <v>32</v>
      </c>
      <c r="B16" s="6">
        <f t="shared" si="0"/>
        <v>2331</v>
      </c>
      <c r="C16" s="6">
        <v>98</v>
      </c>
      <c r="D16" s="6">
        <v>106</v>
      </c>
      <c r="E16" s="6">
        <v>125</v>
      </c>
      <c r="F16" s="6">
        <v>166</v>
      </c>
      <c r="G16" s="6">
        <v>232</v>
      </c>
      <c r="H16" s="6">
        <v>251</v>
      </c>
      <c r="I16" s="6">
        <v>251</v>
      </c>
      <c r="J16" s="6">
        <v>273</v>
      </c>
      <c r="K16" s="6">
        <v>239</v>
      </c>
      <c r="L16" s="6">
        <v>304</v>
      </c>
      <c r="M16" s="6">
        <v>169</v>
      </c>
      <c r="N16" s="7">
        <v>117</v>
      </c>
    </row>
    <row r="17" spans="1:14" ht="17.45" customHeight="1">
      <c r="A17" s="5" t="s">
        <v>33</v>
      </c>
      <c r="B17" s="6">
        <f t="shared" si="0"/>
        <v>2677</v>
      </c>
      <c r="C17" s="6">
        <v>106</v>
      </c>
      <c r="D17" s="6">
        <v>120</v>
      </c>
      <c r="E17" s="6">
        <v>149</v>
      </c>
      <c r="F17" s="6">
        <v>172</v>
      </c>
      <c r="G17" s="6">
        <v>289</v>
      </c>
      <c r="H17" s="6">
        <v>301</v>
      </c>
      <c r="I17" s="6">
        <v>278</v>
      </c>
      <c r="J17" s="6">
        <v>317</v>
      </c>
      <c r="K17" s="6">
        <v>344</v>
      </c>
      <c r="L17" s="6">
        <v>266</v>
      </c>
      <c r="M17" s="6">
        <v>169</v>
      </c>
      <c r="N17" s="7">
        <v>166</v>
      </c>
    </row>
    <row r="18" spans="1:14" ht="17.45" customHeight="1">
      <c r="A18" s="5" t="s">
        <v>34</v>
      </c>
      <c r="B18" s="6">
        <f t="shared" si="0"/>
        <v>2547</v>
      </c>
      <c r="C18" s="6">
        <v>127</v>
      </c>
      <c r="D18" s="6">
        <v>155</v>
      </c>
      <c r="E18" s="6">
        <v>164</v>
      </c>
      <c r="F18" s="6">
        <v>183</v>
      </c>
      <c r="G18" s="6">
        <v>251</v>
      </c>
      <c r="H18" s="6">
        <v>247</v>
      </c>
      <c r="I18" s="6">
        <v>206</v>
      </c>
      <c r="J18" s="6">
        <v>309</v>
      </c>
      <c r="K18" s="6">
        <v>253</v>
      </c>
      <c r="L18" s="6">
        <v>279</v>
      </c>
      <c r="M18" s="6">
        <v>179</v>
      </c>
      <c r="N18" s="7">
        <v>194</v>
      </c>
    </row>
    <row r="19" spans="1:14" ht="17.45" customHeight="1">
      <c r="A19" s="5" t="s">
        <v>35</v>
      </c>
      <c r="B19" s="6">
        <f t="shared" si="0"/>
        <v>297</v>
      </c>
      <c r="C19" s="6">
        <v>16</v>
      </c>
      <c r="D19" s="6">
        <v>25</v>
      </c>
      <c r="E19" s="6">
        <v>11</v>
      </c>
      <c r="F19" s="6">
        <v>15</v>
      </c>
      <c r="G19" s="6">
        <v>33</v>
      </c>
      <c r="H19" s="6">
        <v>34</v>
      </c>
      <c r="I19" s="6">
        <v>26</v>
      </c>
      <c r="J19" s="6">
        <v>41</v>
      </c>
      <c r="K19" s="6">
        <v>34</v>
      </c>
      <c r="L19" s="6">
        <v>33</v>
      </c>
      <c r="M19" s="6">
        <v>12</v>
      </c>
      <c r="N19" s="7">
        <v>17</v>
      </c>
    </row>
    <row r="20" spans="1:14" ht="17.45" customHeight="1">
      <c r="A20" s="5" t="s">
        <v>36</v>
      </c>
      <c r="B20" s="6">
        <f t="shared" si="0"/>
        <v>1540</v>
      </c>
      <c r="C20" s="6">
        <v>75</v>
      </c>
      <c r="D20" s="6">
        <v>80</v>
      </c>
      <c r="E20" s="6">
        <v>82</v>
      </c>
      <c r="F20" s="6">
        <v>83</v>
      </c>
      <c r="G20" s="6">
        <v>179</v>
      </c>
      <c r="H20" s="6">
        <v>176</v>
      </c>
      <c r="I20" s="6">
        <v>147</v>
      </c>
      <c r="J20" s="6">
        <v>187</v>
      </c>
      <c r="K20" s="6">
        <v>173</v>
      </c>
      <c r="L20" s="6">
        <v>187</v>
      </c>
      <c r="M20" s="6">
        <v>90</v>
      </c>
      <c r="N20" s="7">
        <v>81</v>
      </c>
    </row>
    <row r="21" spans="1:14" ht="17.45" customHeight="1">
      <c r="A21" s="5" t="s">
        <v>37</v>
      </c>
      <c r="B21" s="6">
        <f t="shared" si="0"/>
        <v>652</v>
      </c>
      <c r="C21" s="6">
        <v>18</v>
      </c>
      <c r="D21" s="6">
        <v>16</v>
      </c>
      <c r="E21" s="6">
        <v>16</v>
      </c>
      <c r="F21" s="6">
        <v>38</v>
      </c>
      <c r="G21" s="6">
        <v>65</v>
      </c>
      <c r="H21" s="6">
        <v>78</v>
      </c>
      <c r="I21" s="6">
        <v>63</v>
      </c>
      <c r="J21" s="6">
        <v>87</v>
      </c>
      <c r="K21" s="6">
        <v>83</v>
      </c>
      <c r="L21" s="6">
        <v>116</v>
      </c>
      <c r="M21" s="6">
        <v>43</v>
      </c>
      <c r="N21" s="7">
        <v>29</v>
      </c>
    </row>
    <row r="22" spans="1:14" ht="17.45" customHeight="1">
      <c r="A22" s="5" t="s">
        <v>38</v>
      </c>
      <c r="B22" s="6">
        <f t="shared" si="0"/>
        <v>2906</v>
      </c>
      <c r="C22" s="6">
        <v>166</v>
      </c>
      <c r="D22" s="6">
        <v>192</v>
      </c>
      <c r="E22" s="6">
        <v>196</v>
      </c>
      <c r="F22" s="6">
        <v>235</v>
      </c>
      <c r="G22" s="6">
        <v>274</v>
      </c>
      <c r="H22" s="6">
        <v>273</v>
      </c>
      <c r="I22" s="6">
        <v>287</v>
      </c>
      <c r="J22" s="6">
        <v>303</v>
      </c>
      <c r="K22" s="6">
        <v>281</v>
      </c>
      <c r="L22" s="6">
        <v>289</v>
      </c>
      <c r="M22" s="6">
        <v>204</v>
      </c>
      <c r="N22" s="7">
        <v>206</v>
      </c>
    </row>
    <row r="23" spans="1:14" ht="17.45" customHeight="1">
      <c r="A23" s="5" t="s">
        <v>39</v>
      </c>
      <c r="B23" s="6">
        <f t="shared" si="0"/>
        <v>373</v>
      </c>
      <c r="C23" s="6">
        <v>21</v>
      </c>
      <c r="D23" s="6">
        <v>18</v>
      </c>
      <c r="E23" s="6">
        <v>22</v>
      </c>
      <c r="F23" s="6">
        <v>33</v>
      </c>
      <c r="G23" s="6">
        <v>45</v>
      </c>
      <c r="H23" s="6">
        <v>35</v>
      </c>
      <c r="I23" s="6">
        <v>35</v>
      </c>
      <c r="J23" s="6">
        <v>48</v>
      </c>
      <c r="K23" s="6">
        <v>39</v>
      </c>
      <c r="L23" s="6">
        <v>45</v>
      </c>
      <c r="M23" s="6">
        <v>16</v>
      </c>
      <c r="N23" s="7">
        <v>16</v>
      </c>
    </row>
    <row r="24" spans="1:14" ht="17.45" customHeight="1" thickBot="1">
      <c r="A24" s="8" t="s">
        <v>40</v>
      </c>
      <c r="B24" s="9">
        <f t="shared" si="0"/>
        <v>5</v>
      </c>
      <c r="C24" s="9">
        <v>0</v>
      </c>
      <c r="D24" s="9">
        <v>0</v>
      </c>
      <c r="E24" s="9">
        <v>1</v>
      </c>
      <c r="F24" s="9">
        <v>2</v>
      </c>
      <c r="G24" s="9">
        <v>1</v>
      </c>
      <c r="H24" s="9">
        <v>0</v>
      </c>
      <c r="I24" s="9">
        <v>0</v>
      </c>
      <c r="J24" s="9">
        <v>0</v>
      </c>
      <c r="K24" s="9">
        <v>0</v>
      </c>
      <c r="L24" s="9">
        <v>1</v>
      </c>
      <c r="M24" s="9">
        <v>0</v>
      </c>
      <c r="N24" s="10">
        <v>0</v>
      </c>
    </row>
    <row r="25" spans="1:14" ht="17.45" customHeight="1" thickBot="1" thickTop="1">
      <c r="A25" s="19" t="s">
        <v>6</v>
      </c>
      <c r="B25" s="20">
        <f aca="true" t="shared" si="1" ref="B25:N25">SUM(B3:B24)</f>
        <v>43490</v>
      </c>
      <c r="C25" s="20">
        <f t="shared" si="1"/>
        <v>2113</v>
      </c>
      <c r="D25" s="20">
        <f t="shared" si="1"/>
        <v>2360</v>
      </c>
      <c r="E25" s="20">
        <f t="shared" si="1"/>
        <v>2554</v>
      </c>
      <c r="F25" s="20">
        <f t="shared" si="1"/>
        <v>2986</v>
      </c>
      <c r="G25" s="20">
        <f t="shared" si="1"/>
        <v>4451</v>
      </c>
      <c r="H25" s="20">
        <f t="shared" si="1"/>
        <v>4601</v>
      </c>
      <c r="I25" s="20">
        <f t="shared" si="1"/>
        <v>4168</v>
      </c>
      <c r="J25" s="20">
        <f t="shared" si="1"/>
        <v>4861</v>
      </c>
      <c r="K25" s="20">
        <f t="shared" si="1"/>
        <v>4806</v>
      </c>
      <c r="L25" s="20">
        <f t="shared" si="1"/>
        <v>4994</v>
      </c>
      <c r="M25" s="20">
        <f t="shared" si="1"/>
        <v>2953</v>
      </c>
      <c r="N25" s="21">
        <f t="shared" si="1"/>
        <v>2643</v>
      </c>
    </row>
    <row r="26" spans="1:14" ht="17.45" customHeight="1" thickBot="1" thickTop="1">
      <c r="A26" s="22" t="s">
        <v>41</v>
      </c>
      <c r="B26" s="23">
        <f aca="true" t="shared" si="2" ref="B26:N26">B25/$B25*100</f>
        <v>100</v>
      </c>
      <c r="C26" s="23">
        <f t="shared" si="2"/>
        <v>4.858588181191078</v>
      </c>
      <c r="D26" s="23">
        <f t="shared" si="2"/>
        <v>5.426534835594389</v>
      </c>
      <c r="E26" s="23">
        <f t="shared" si="2"/>
        <v>5.872614394113589</v>
      </c>
      <c r="F26" s="23">
        <f t="shared" si="2"/>
        <v>6.865946194527478</v>
      </c>
      <c r="G26" s="23">
        <f t="shared" si="2"/>
        <v>10.234536675097724</v>
      </c>
      <c r="H26" s="23">
        <f t="shared" si="2"/>
        <v>10.579443550241436</v>
      </c>
      <c r="I26" s="23">
        <f t="shared" si="2"/>
        <v>9.583812370659922</v>
      </c>
      <c r="J26" s="23">
        <f t="shared" si="2"/>
        <v>11.177282133823867</v>
      </c>
      <c r="K26" s="23">
        <f t="shared" si="2"/>
        <v>11.050816279604508</v>
      </c>
      <c r="L26" s="23">
        <f t="shared" si="2"/>
        <v>11.483099563117959</v>
      </c>
      <c r="M26" s="23">
        <f t="shared" si="2"/>
        <v>6.790066681995861</v>
      </c>
      <c r="N26" s="24">
        <f t="shared" si="2"/>
        <v>6.077259140032192</v>
      </c>
    </row>
    <row r="28" spans="1:2" ht="12.75">
      <c r="A28" s="17" t="s">
        <v>2</v>
      </c>
      <c r="B28" s="2" t="s">
        <v>3</v>
      </c>
    </row>
  </sheetData>
  <mergeCells count="1">
    <mergeCell ref="A1:N1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8"/>
  <sheetViews>
    <sheetView workbookViewId="0" topLeftCell="A1">
      <selection activeCell="A1" sqref="A1:N1"/>
    </sheetView>
  </sheetViews>
  <sheetFormatPr defaultColWidth="9.140625" defaultRowHeight="12.75"/>
  <cols>
    <col min="1" max="1" width="20.7109375" style="2" customWidth="1"/>
    <col min="2" max="14" width="8.28125" style="2" customWidth="1"/>
    <col min="15" max="16384" width="9.140625" style="2" customWidth="1"/>
  </cols>
  <sheetData>
    <row r="1" spans="1:14" ht="45" customHeight="1">
      <c r="A1" s="82" t="s">
        <v>46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</row>
    <row r="2" spans="1:14" ht="18.75">
      <c r="A2" s="11" t="s">
        <v>5</v>
      </c>
      <c r="B2" s="31" t="s">
        <v>6</v>
      </c>
      <c r="C2" s="31" t="s">
        <v>7</v>
      </c>
      <c r="D2" s="31" t="s">
        <v>8</v>
      </c>
      <c r="E2" s="31" t="s">
        <v>9</v>
      </c>
      <c r="F2" s="31" t="s">
        <v>10</v>
      </c>
      <c r="G2" s="31" t="s">
        <v>11</v>
      </c>
      <c r="H2" s="31" t="s">
        <v>12</v>
      </c>
      <c r="I2" s="31" t="s">
        <v>13</v>
      </c>
      <c r="J2" s="31" t="s">
        <v>14</v>
      </c>
      <c r="K2" s="31" t="s">
        <v>15</v>
      </c>
      <c r="L2" s="31" t="s">
        <v>16</v>
      </c>
      <c r="M2" s="31" t="s">
        <v>17</v>
      </c>
      <c r="N2" s="12" t="s">
        <v>18</v>
      </c>
    </row>
    <row r="3" spans="1:14" ht="17.45" customHeight="1">
      <c r="A3" s="5" t="s">
        <v>19</v>
      </c>
      <c r="B3" s="6">
        <f aca="true" t="shared" si="0" ref="B3:B24">SUM(C3:N3)</f>
        <v>1659</v>
      </c>
      <c r="C3" s="6">
        <v>73</v>
      </c>
      <c r="D3" s="6">
        <v>100</v>
      </c>
      <c r="E3" s="6">
        <v>95</v>
      </c>
      <c r="F3" s="6">
        <v>124</v>
      </c>
      <c r="G3" s="6">
        <v>159</v>
      </c>
      <c r="H3" s="6">
        <v>192</v>
      </c>
      <c r="I3" s="6">
        <v>137</v>
      </c>
      <c r="J3" s="6">
        <v>194</v>
      </c>
      <c r="K3" s="6">
        <v>178</v>
      </c>
      <c r="L3" s="6">
        <v>167</v>
      </c>
      <c r="M3" s="6">
        <v>135</v>
      </c>
      <c r="N3" s="7">
        <v>105</v>
      </c>
    </row>
    <row r="4" spans="1:14" ht="17.45" customHeight="1">
      <c r="A4" s="5" t="s">
        <v>20</v>
      </c>
      <c r="B4" s="6">
        <f t="shared" si="0"/>
        <v>4539</v>
      </c>
      <c r="C4" s="6">
        <v>179</v>
      </c>
      <c r="D4" s="6">
        <v>252</v>
      </c>
      <c r="E4" s="6">
        <v>275</v>
      </c>
      <c r="F4" s="6">
        <v>329</v>
      </c>
      <c r="G4" s="6">
        <v>456</v>
      </c>
      <c r="H4" s="6">
        <v>465</v>
      </c>
      <c r="I4" s="6">
        <v>407</v>
      </c>
      <c r="J4" s="6">
        <v>562</v>
      </c>
      <c r="K4" s="6">
        <v>432</v>
      </c>
      <c r="L4" s="6">
        <v>498</v>
      </c>
      <c r="M4" s="6">
        <v>368</v>
      </c>
      <c r="N4" s="7">
        <v>316</v>
      </c>
    </row>
    <row r="5" spans="1:14" ht="17.45" customHeight="1">
      <c r="A5" s="5" t="s">
        <v>21</v>
      </c>
      <c r="B5" s="6">
        <f t="shared" si="0"/>
        <v>2043</v>
      </c>
      <c r="C5" s="6">
        <v>88</v>
      </c>
      <c r="D5" s="6">
        <v>103</v>
      </c>
      <c r="E5" s="6">
        <v>110</v>
      </c>
      <c r="F5" s="6">
        <v>139</v>
      </c>
      <c r="G5" s="6">
        <v>248</v>
      </c>
      <c r="H5" s="6">
        <v>238</v>
      </c>
      <c r="I5" s="6">
        <v>179</v>
      </c>
      <c r="J5" s="6">
        <v>225</v>
      </c>
      <c r="K5" s="6">
        <v>184</v>
      </c>
      <c r="L5" s="6">
        <v>229</v>
      </c>
      <c r="M5" s="6">
        <v>170</v>
      </c>
      <c r="N5" s="7">
        <v>130</v>
      </c>
    </row>
    <row r="6" spans="1:14" ht="17.45" customHeight="1">
      <c r="A6" s="5" t="s">
        <v>22</v>
      </c>
      <c r="B6" s="6">
        <f t="shared" si="0"/>
        <v>2426</v>
      </c>
      <c r="C6" s="6">
        <v>98</v>
      </c>
      <c r="D6" s="6">
        <v>126</v>
      </c>
      <c r="E6" s="6">
        <v>143</v>
      </c>
      <c r="F6" s="6">
        <v>173</v>
      </c>
      <c r="G6" s="6">
        <v>270</v>
      </c>
      <c r="H6" s="6">
        <v>274</v>
      </c>
      <c r="I6" s="6">
        <v>218</v>
      </c>
      <c r="J6" s="6">
        <v>275</v>
      </c>
      <c r="K6" s="6">
        <v>237</v>
      </c>
      <c r="L6" s="6">
        <v>269</v>
      </c>
      <c r="M6" s="6">
        <v>209</v>
      </c>
      <c r="N6" s="7">
        <v>134</v>
      </c>
    </row>
    <row r="7" spans="1:14" ht="17.45" customHeight="1">
      <c r="A7" s="5" t="s">
        <v>23</v>
      </c>
      <c r="B7" s="6">
        <f t="shared" si="0"/>
        <v>1301</v>
      </c>
      <c r="C7" s="6">
        <v>24</v>
      </c>
      <c r="D7" s="6">
        <v>23</v>
      </c>
      <c r="E7" s="6">
        <v>31</v>
      </c>
      <c r="F7" s="6">
        <v>69</v>
      </c>
      <c r="G7" s="6">
        <v>166</v>
      </c>
      <c r="H7" s="6">
        <v>190</v>
      </c>
      <c r="I7" s="6">
        <v>105</v>
      </c>
      <c r="J7" s="6">
        <v>155</v>
      </c>
      <c r="K7" s="6">
        <v>238</v>
      </c>
      <c r="L7" s="6">
        <v>184</v>
      </c>
      <c r="M7" s="6">
        <v>80</v>
      </c>
      <c r="N7" s="7">
        <v>36</v>
      </c>
    </row>
    <row r="8" spans="1:14" ht="17.45" customHeight="1">
      <c r="A8" s="5" t="s">
        <v>24</v>
      </c>
      <c r="B8" s="6">
        <f t="shared" si="0"/>
        <v>749</v>
      </c>
      <c r="C8" s="6">
        <v>35</v>
      </c>
      <c r="D8" s="6">
        <v>45</v>
      </c>
      <c r="E8" s="6">
        <v>55</v>
      </c>
      <c r="F8" s="6">
        <v>49</v>
      </c>
      <c r="G8" s="6">
        <v>95</v>
      </c>
      <c r="H8" s="6">
        <v>76</v>
      </c>
      <c r="I8" s="6">
        <v>45</v>
      </c>
      <c r="J8" s="6">
        <v>98</v>
      </c>
      <c r="K8" s="6">
        <v>70</v>
      </c>
      <c r="L8" s="6">
        <v>65</v>
      </c>
      <c r="M8" s="6">
        <v>47</v>
      </c>
      <c r="N8" s="7">
        <v>69</v>
      </c>
    </row>
    <row r="9" spans="1:14" ht="17.45" customHeight="1">
      <c r="A9" s="5" t="s">
        <v>25</v>
      </c>
      <c r="B9" s="6">
        <f t="shared" si="0"/>
        <v>4399</v>
      </c>
      <c r="C9" s="6">
        <v>233</v>
      </c>
      <c r="D9" s="6">
        <v>275</v>
      </c>
      <c r="E9" s="6">
        <v>264</v>
      </c>
      <c r="F9" s="6">
        <v>359</v>
      </c>
      <c r="G9" s="6">
        <v>456</v>
      </c>
      <c r="H9" s="6">
        <v>440</v>
      </c>
      <c r="I9" s="6">
        <v>423</v>
      </c>
      <c r="J9" s="6">
        <v>513</v>
      </c>
      <c r="K9" s="6">
        <v>428</v>
      </c>
      <c r="L9" s="6">
        <v>410</v>
      </c>
      <c r="M9" s="6">
        <v>319</v>
      </c>
      <c r="N9" s="7">
        <v>279</v>
      </c>
    </row>
    <row r="10" spans="1:14" ht="17.45" customHeight="1">
      <c r="A10" s="5" t="s">
        <v>26</v>
      </c>
      <c r="B10" s="6">
        <f t="shared" si="0"/>
        <v>1379</v>
      </c>
      <c r="C10" s="6">
        <v>37</v>
      </c>
      <c r="D10" s="6">
        <v>57</v>
      </c>
      <c r="E10" s="6">
        <v>82</v>
      </c>
      <c r="F10" s="6">
        <v>98</v>
      </c>
      <c r="G10" s="6">
        <v>165</v>
      </c>
      <c r="H10" s="6">
        <v>162</v>
      </c>
      <c r="I10" s="6">
        <v>112</v>
      </c>
      <c r="J10" s="6">
        <v>175</v>
      </c>
      <c r="K10" s="6">
        <v>158</v>
      </c>
      <c r="L10" s="6">
        <v>167</v>
      </c>
      <c r="M10" s="6">
        <v>109</v>
      </c>
      <c r="N10" s="7">
        <v>57</v>
      </c>
    </row>
    <row r="11" spans="1:14" ht="17.45" customHeight="1">
      <c r="A11" s="5" t="s">
        <v>27</v>
      </c>
      <c r="B11" s="6">
        <f t="shared" si="0"/>
        <v>3935</v>
      </c>
      <c r="C11" s="6">
        <v>236</v>
      </c>
      <c r="D11" s="6">
        <v>273</v>
      </c>
      <c r="E11" s="6">
        <v>289</v>
      </c>
      <c r="F11" s="6">
        <v>326</v>
      </c>
      <c r="G11" s="6">
        <v>391</v>
      </c>
      <c r="H11" s="6">
        <v>360</v>
      </c>
      <c r="I11" s="6">
        <v>368</v>
      </c>
      <c r="J11" s="6">
        <v>431</v>
      </c>
      <c r="K11" s="6">
        <v>297</v>
      </c>
      <c r="L11" s="6">
        <v>402</v>
      </c>
      <c r="M11" s="6">
        <v>289</v>
      </c>
      <c r="N11" s="7">
        <v>273</v>
      </c>
    </row>
    <row r="12" spans="1:14" ht="17.45" customHeight="1">
      <c r="A12" s="5" t="s">
        <v>28</v>
      </c>
      <c r="B12" s="6">
        <f t="shared" si="0"/>
        <v>534</v>
      </c>
      <c r="C12" s="6">
        <v>18</v>
      </c>
      <c r="D12" s="6">
        <v>15</v>
      </c>
      <c r="E12" s="6">
        <v>16</v>
      </c>
      <c r="F12" s="6">
        <v>39</v>
      </c>
      <c r="G12" s="6">
        <v>61</v>
      </c>
      <c r="H12" s="6">
        <v>62</v>
      </c>
      <c r="I12" s="6">
        <v>44</v>
      </c>
      <c r="J12" s="6">
        <v>75</v>
      </c>
      <c r="K12" s="6">
        <v>58</v>
      </c>
      <c r="L12" s="6">
        <v>63</v>
      </c>
      <c r="M12" s="6">
        <v>44</v>
      </c>
      <c r="N12" s="7">
        <v>39</v>
      </c>
    </row>
    <row r="13" spans="1:14" ht="17.45" customHeight="1">
      <c r="A13" s="5" t="s">
        <v>29</v>
      </c>
      <c r="B13" s="6">
        <f t="shared" si="0"/>
        <v>1674</v>
      </c>
      <c r="C13" s="6">
        <v>69</v>
      </c>
      <c r="D13" s="6">
        <v>81</v>
      </c>
      <c r="E13" s="6">
        <v>97</v>
      </c>
      <c r="F13" s="6">
        <v>126</v>
      </c>
      <c r="G13" s="6">
        <v>167</v>
      </c>
      <c r="H13" s="6">
        <v>178</v>
      </c>
      <c r="I13" s="6">
        <v>152</v>
      </c>
      <c r="J13" s="6">
        <v>217</v>
      </c>
      <c r="K13" s="6">
        <v>185</v>
      </c>
      <c r="L13" s="6">
        <v>178</v>
      </c>
      <c r="M13" s="6">
        <v>118</v>
      </c>
      <c r="N13" s="7">
        <v>106</v>
      </c>
    </row>
    <row r="14" spans="1:14" ht="17.45" customHeight="1">
      <c r="A14" s="5" t="s">
        <v>30</v>
      </c>
      <c r="B14" s="6">
        <f t="shared" si="0"/>
        <v>3522</v>
      </c>
      <c r="C14" s="6">
        <v>156</v>
      </c>
      <c r="D14" s="6">
        <v>214</v>
      </c>
      <c r="E14" s="6">
        <v>234</v>
      </c>
      <c r="F14" s="6">
        <v>262</v>
      </c>
      <c r="G14" s="6">
        <v>347</v>
      </c>
      <c r="H14" s="6">
        <v>327</v>
      </c>
      <c r="I14" s="6">
        <v>340</v>
      </c>
      <c r="J14" s="6">
        <v>430</v>
      </c>
      <c r="K14" s="6">
        <v>316</v>
      </c>
      <c r="L14" s="6">
        <v>351</v>
      </c>
      <c r="M14" s="6">
        <v>309</v>
      </c>
      <c r="N14" s="7">
        <v>236</v>
      </c>
    </row>
    <row r="15" spans="1:14" ht="17.45" customHeight="1">
      <c r="A15" s="5" t="s">
        <v>31</v>
      </c>
      <c r="B15" s="6">
        <f t="shared" si="0"/>
        <v>3622</v>
      </c>
      <c r="C15" s="6">
        <v>96</v>
      </c>
      <c r="D15" s="6">
        <v>143</v>
      </c>
      <c r="E15" s="6">
        <v>204</v>
      </c>
      <c r="F15" s="6">
        <v>229</v>
      </c>
      <c r="G15" s="6">
        <v>381</v>
      </c>
      <c r="H15" s="6">
        <v>432</v>
      </c>
      <c r="I15" s="6">
        <v>383</v>
      </c>
      <c r="J15" s="6">
        <v>506</v>
      </c>
      <c r="K15" s="6">
        <v>445</v>
      </c>
      <c r="L15" s="6">
        <v>376</v>
      </c>
      <c r="M15" s="6">
        <v>254</v>
      </c>
      <c r="N15" s="7">
        <v>173</v>
      </c>
    </row>
    <row r="16" spans="1:14" ht="17.45" customHeight="1">
      <c r="A16" s="5" t="s">
        <v>32</v>
      </c>
      <c r="B16" s="6">
        <f t="shared" si="0"/>
        <v>2528</v>
      </c>
      <c r="C16" s="6">
        <v>86</v>
      </c>
      <c r="D16" s="6">
        <v>118</v>
      </c>
      <c r="E16" s="6">
        <v>127</v>
      </c>
      <c r="F16" s="6">
        <v>179</v>
      </c>
      <c r="G16" s="6">
        <v>255</v>
      </c>
      <c r="H16" s="6">
        <v>279</v>
      </c>
      <c r="I16" s="6">
        <v>268</v>
      </c>
      <c r="J16" s="6">
        <v>322</v>
      </c>
      <c r="K16" s="6">
        <v>257</v>
      </c>
      <c r="L16" s="6">
        <v>284</v>
      </c>
      <c r="M16" s="6">
        <v>197</v>
      </c>
      <c r="N16" s="7">
        <v>156</v>
      </c>
    </row>
    <row r="17" spans="1:14" ht="17.45" customHeight="1">
      <c r="A17" s="5" t="s">
        <v>33</v>
      </c>
      <c r="B17" s="6">
        <f t="shared" si="0"/>
        <v>2642</v>
      </c>
      <c r="C17" s="6">
        <v>120</v>
      </c>
      <c r="D17" s="6">
        <v>134</v>
      </c>
      <c r="E17" s="6">
        <v>150</v>
      </c>
      <c r="F17" s="6">
        <v>168</v>
      </c>
      <c r="G17" s="6">
        <v>240</v>
      </c>
      <c r="H17" s="6">
        <v>296</v>
      </c>
      <c r="I17" s="6">
        <v>236</v>
      </c>
      <c r="J17" s="6">
        <v>307</v>
      </c>
      <c r="K17" s="6">
        <v>339</v>
      </c>
      <c r="L17" s="6">
        <v>300</v>
      </c>
      <c r="M17" s="6">
        <v>208</v>
      </c>
      <c r="N17" s="7">
        <v>144</v>
      </c>
    </row>
    <row r="18" spans="1:14" ht="17.45" customHeight="1">
      <c r="A18" s="5" t="s">
        <v>34</v>
      </c>
      <c r="B18" s="6">
        <f t="shared" si="0"/>
        <v>2851</v>
      </c>
      <c r="C18" s="6">
        <v>137</v>
      </c>
      <c r="D18" s="6">
        <v>176</v>
      </c>
      <c r="E18" s="6">
        <v>184</v>
      </c>
      <c r="F18" s="6">
        <v>225</v>
      </c>
      <c r="G18" s="6">
        <v>296</v>
      </c>
      <c r="H18" s="6">
        <v>324</v>
      </c>
      <c r="I18" s="6">
        <v>251</v>
      </c>
      <c r="J18" s="6">
        <v>328</v>
      </c>
      <c r="K18" s="6">
        <v>277</v>
      </c>
      <c r="L18" s="6">
        <v>268</v>
      </c>
      <c r="M18" s="6">
        <v>193</v>
      </c>
      <c r="N18" s="7">
        <v>192</v>
      </c>
    </row>
    <row r="19" spans="1:14" ht="17.45" customHeight="1">
      <c r="A19" s="5" t="s">
        <v>35</v>
      </c>
      <c r="B19" s="6">
        <f t="shared" si="0"/>
        <v>329</v>
      </c>
      <c r="C19" s="6">
        <v>12</v>
      </c>
      <c r="D19" s="6">
        <v>22</v>
      </c>
      <c r="E19" s="6">
        <v>18</v>
      </c>
      <c r="F19" s="6">
        <v>15</v>
      </c>
      <c r="G19" s="6">
        <v>41</v>
      </c>
      <c r="H19" s="6">
        <v>35</v>
      </c>
      <c r="I19" s="6">
        <v>28</v>
      </c>
      <c r="J19" s="6">
        <v>36</v>
      </c>
      <c r="K19" s="6">
        <v>34</v>
      </c>
      <c r="L19" s="6">
        <v>38</v>
      </c>
      <c r="M19" s="6">
        <v>28</v>
      </c>
      <c r="N19" s="7">
        <v>22</v>
      </c>
    </row>
    <row r="20" spans="1:14" ht="17.45" customHeight="1">
      <c r="A20" s="5" t="s">
        <v>36</v>
      </c>
      <c r="B20" s="6">
        <f t="shared" si="0"/>
        <v>1617</v>
      </c>
      <c r="C20" s="6">
        <v>67</v>
      </c>
      <c r="D20" s="6">
        <v>82</v>
      </c>
      <c r="E20" s="6">
        <v>84</v>
      </c>
      <c r="F20" s="6">
        <v>129</v>
      </c>
      <c r="G20" s="6">
        <v>189</v>
      </c>
      <c r="H20" s="6">
        <v>162</v>
      </c>
      <c r="I20" s="6">
        <v>161</v>
      </c>
      <c r="J20" s="6">
        <v>215</v>
      </c>
      <c r="K20" s="6">
        <v>158</v>
      </c>
      <c r="L20" s="6">
        <v>171</v>
      </c>
      <c r="M20" s="6">
        <v>115</v>
      </c>
      <c r="N20" s="7">
        <v>84</v>
      </c>
    </row>
    <row r="21" spans="1:14" ht="17.45" customHeight="1">
      <c r="A21" s="5" t="s">
        <v>37</v>
      </c>
      <c r="B21" s="6">
        <f t="shared" si="0"/>
        <v>690</v>
      </c>
      <c r="C21" s="6">
        <v>11</v>
      </c>
      <c r="D21" s="6">
        <v>20</v>
      </c>
      <c r="E21" s="6">
        <v>24</v>
      </c>
      <c r="F21" s="6">
        <v>47</v>
      </c>
      <c r="G21" s="6">
        <v>75</v>
      </c>
      <c r="H21" s="6">
        <v>88</v>
      </c>
      <c r="I21" s="6">
        <v>67</v>
      </c>
      <c r="J21" s="6">
        <v>108</v>
      </c>
      <c r="K21" s="6">
        <v>77</v>
      </c>
      <c r="L21" s="6">
        <v>96</v>
      </c>
      <c r="M21" s="6">
        <v>47</v>
      </c>
      <c r="N21" s="7">
        <v>30</v>
      </c>
    </row>
    <row r="22" spans="1:14" ht="17.45" customHeight="1">
      <c r="A22" s="5" t="s">
        <v>38</v>
      </c>
      <c r="B22" s="6">
        <f t="shared" si="0"/>
        <v>3071</v>
      </c>
      <c r="C22" s="6">
        <v>168</v>
      </c>
      <c r="D22" s="6">
        <v>184</v>
      </c>
      <c r="E22" s="6">
        <v>221</v>
      </c>
      <c r="F22" s="6">
        <v>248</v>
      </c>
      <c r="G22" s="6">
        <v>294</v>
      </c>
      <c r="H22" s="6">
        <v>331</v>
      </c>
      <c r="I22" s="6">
        <v>267</v>
      </c>
      <c r="J22" s="6">
        <v>351</v>
      </c>
      <c r="K22" s="6">
        <v>273</v>
      </c>
      <c r="L22" s="6">
        <v>319</v>
      </c>
      <c r="M22" s="6">
        <v>208</v>
      </c>
      <c r="N22" s="7">
        <v>207</v>
      </c>
    </row>
    <row r="23" spans="1:14" ht="17.45" customHeight="1">
      <c r="A23" s="5" t="s">
        <v>39</v>
      </c>
      <c r="B23" s="6">
        <f t="shared" si="0"/>
        <v>424</v>
      </c>
      <c r="C23" s="6">
        <v>14</v>
      </c>
      <c r="D23" s="6">
        <v>16</v>
      </c>
      <c r="E23" s="6">
        <v>20</v>
      </c>
      <c r="F23" s="6">
        <v>36</v>
      </c>
      <c r="G23" s="6">
        <v>47</v>
      </c>
      <c r="H23" s="6">
        <v>50</v>
      </c>
      <c r="I23" s="6">
        <v>44</v>
      </c>
      <c r="J23" s="6">
        <v>55</v>
      </c>
      <c r="K23" s="6">
        <v>47</v>
      </c>
      <c r="L23" s="6">
        <v>54</v>
      </c>
      <c r="M23" s="6">
        <v>21</v>
      </c>
      <c r="N23" s="7">
        <v>20</v>
      </c>
    </row>
    <row r="24" spans="1:14" ht="17.45" customHeight="1" thickBot="1">
      <c r="A24" s="8" t="s">
        <v>40</v>
      </c>
      <c r="B24" s="9">
        <f t="shared" si="0"/>
        <v>9</v>
      </c>
      <c r="C24" s="9">
        <v>0</v>
      </c>
      <c r="D24" s="9">
        <v>2</v>
      </c>
      <c r="E24" s="9">
        <v>1</v>
      </c>
      <c r="F24" s="9">
        <v>0</v>
      </c>
      <c r="G24" s="9">
        <v>2</v>
      </c>
      <c r="H24" s="9">
        <v>1</v>
      </c>
      <c r="I24" s="9">
        <v>1</v>
      </c>
      <c r="J24" s="9">
        <v>0</v>
      </c>
      <c r="K24" s="9">
        <v>2</v>
      </c>
      <c r="L24" s="9">
        <v>0</v>
      </c>
      <c r="M24" s="9">
        <v>0</v>
      </c>
      <c r="N24" s="10">
        <v>0</v>
      </c>
    </row>
    <row r="25" spans="1:14" ht="17.45" customHeight="1" thickBot="1" thickTop="1">
      <c r="A25" s="19" t="s">
        <v>6</v>
      </c>
      <c r="B25" s="20">
        <f aca="true" t="shared" si="1" ref="B25:N25">SUM(B3:B24)</f>
        <v>45943</v>
      </c>
      <c r="C25" s="20">
        <f t="shared" si="1"/>
        <v>1957</v>
      </c>
      <c r="D25" s="20">
        <f t="shared" si="1"/>
        <v>2461</v>
      </c>
      <c r="E25" s="20">
        <f t="shared" si="1"/>
        <v>2724</v>
      </c>
      <c r="F25" s="20">
        <f t="shared" si="1"/>
        <v>3369</v>
      </c>
      <c r="G25" s="20">
        <f t="shared" si="1"/>
        <v>4801</v>
      </c>
      <c r="H25" s="20">
        <f t="shared" si="1"/>
        <v>4962</v>
      </c>
      <c r="I25" s="20">
        <f t="shared" si="1"/>
        <v>4236</v>
      </c>
      <c r="J25" s="20">
        <f t="shared" si="1"/>
        <v>5578</v>
      </c>
      <c r="K25" s="20">
        <f t="shared" si="1"/>
        <v>4690</v>
      </c>
      <c r="L25" s="20">
        <f t="shared" si="1"/>
        <v>4889</v>
      </c>
      <c r="M25" s="20">
        <f t="shared" si="1"/>
        <v>3468</v>
      </c>
      <c r="N25" s="21">
        <f t="shared" si="1"/>
        <v>2808</v>
      </c>
    </row>
    <row r="26" spans="1:14" ht="17.45" customHeight="1" thickBot="1" thickTop="1">
      <c r="A26" s="22" t="s">
        <v>41</v>
      </c>
      <c r="B26" s="23">
        <f aca="true" t="shared" si="2" ref="B26:N26">B25/$B25*100</f>
        <v>100</v>
      </c>
      <c r="C26" s="23">
        <f t="shared" si="2"/>
        <v>4.259626058376685</v>
      </c>
      <c r="D26" s="23">
        <f t="shared" si="2"/>
        <v>5.356637572644363</v>
      </c>
      <c r="E26" s="23">
        <f t="shared" si="2"/>
        <v>5.929086041399125</v>
      </c>
      <c r="F26" s="23">
        <f t="shared" si="2"/>
        <v>7.332999586444072</v>
      </c>
      <c r="G26" s="23">
        <f t="shared" si="2"/>
        <v>10.44990531745859</v>
      </c>
      <c r="H26" s="23">
        <f t="shared" si="2"/>
        <v>10.800339551182986</v>
      </c>
      <c r="I26" s="23">
        <f t="shared" si="2"/>
        <v>9.220120584202164</v>
      </c>
      <c r="J26" s="23">
        <f t="shared" si="2"/>
        <v>12.141131401954596</v>
      </c>
      <c r="K26" s="23">
        <f t="shared" si="2"/>
        <v>10.208301591102018</v>
      </c>
      <c r="L26" s="23">
        <f t="shared" si="2"/>
        <v>10.641447010425962</v>
      </c>
      <c r="M26" s="23">
        <f t="shared" si="2"/>
        <v>7.5484839910323664</v>
      </c>
      <c r="N26" s="24">
        <f t="shared" si="2"/>
        <v>6.111921293777072</v>
      </c>
    </row>
    <row r="28" spans="1:2" ht="12.75">
      <c r="A28" s="17" t="s">
        <v>2</v>
      </c>
      <c r="B28" s="2" t="s">
        <v>3</v>
      </c>
    </row>
  </sheetData>
  <mergeCells count="1">
    <mergeCell ref="A1:N1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8"/>
  <sheetViews>
    <sheetView workbookViewId="0" topLeftCell="A1">
      <selection activeCell="A1" sqref="A1:N1"/>
    </sheetView>
  </sheetViews>
  <sheetFormatPr defaultColWidth="9.140625" defaultRowHeight="12.75"/>
  <cols>
    <col min="1" max="1" width="20.7109375" style="2" customWidth="1"/>
    <col min="2" max="14" width="8.28125" style="2" customWidth="1"/>
    <col min="15" max="16384" width="9.140625" style="2" customWidth="1"/>
  </cols>
  <sheetData>
    <row r="1" spans="1:14" ht="45" customHeight="1">
      <c r="A1" s="82" t="s">
        <v>45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</row>
    <row r="2" spans="1:14" ht="18.75">
      <c r="A2" s="11" t="s">
        <v>5</v>
      </c>
      <c r="B2" s="31" t="s">
        <v>6</v>
      </c>
      <c r="C2" s="31" t="s">
        <v>7</v>
      </c>
      <c r="D2" s="31" t="s">
        <v>8</v>
      </c>
      <c r="E2" s="31" t="s">
        <v>9</v>
      </c>
      <c r="F2" s="31" t="s">
        <v>10</v>
      </c>
      <c r="G2" s="31" t="s">
        <v>11</v>
      </c>
      <c r="H2" s="31" t="s">
        <v>12</v>
      </c>
      <c r="I2" s="31" t="s">
        <v>13</v>
      </c>
      <c r="J2" s="31" t="s">
        <v>14</v>
      </c>
      <c r="K2" s="31" t="s">
        <v>15</v>
      </c>
      <c r="L2" s="31" t="s">
        <v>16</v>
      </c>
      <c r="M2" s="31" t="s">
        <v>17</v>
      </c>
      <c r="N2" s="12" t="s">
        <v>18</v>
      </c>
    </row>
    <row r="3" spans="1:14" ht="17.45" customHeight="1">
      <c r="A3" s="5" t="s">
        <v>19</v>
      </c>
      <c r="B3" s="6">
        <f aca="true" t="shared" si="0" ref="B3:B24">SUM(C3:N3)</f>
        <v>1821</v>
      </c>
      <c r="C3" s="6">
        <v>85</v>
      </c>
      <c r="D3" s="6">
        <v>112</v>
      </c>
      <c r="E3" s="6">
        <v>98</v>
      </c>
      <c r="F3" s="6">
        <v>135</v>
      </c>
      <c r="G3" s="6">
        <v>193</v>
      </c>
      <c r="H3" s="6">
        <v>207</v>
      </c>
      <c r="I3" s="6">
        <v>186</v>
      </c>
      <c r="J3" s="6">
        <v>185</v>
      </c>
      <c r="K3" s="6">
        <v>213</v>
      </c>
      <c r="L3" s="6">
        <v>176</v>
      </c>
      <c r="M3" s="6">
        <v>137</v>
      </c>
      <c r="N3" s="7">
        <v>94</v>
      </c>
    </row>
    <row r="4" spans="1:14" ht="17.45" customHeight="1">
      <c r="A4" s="5" t="s">
        <v>20</v>
      </c>
      <c r="B4" s="6">
        <f t="shared" si="0"/>
        <v>4498</v>
      </c>
      <c r="C4" s="6">
        <v>213</v>
      </c>
      <c r="D4" s="6">
        <v>223</v>
      </c>
      <c r="E4" s="6">
        <v>324</v>
      </c>
      <c r="F4" s="6">
        <v>339</v>
      </c>
      <c r="G4" s="6">
        <v>386</v>
      </c>
      <c r="H4" s="6">
        <v>495</v>
      </c>
      <c r="I4" s="6">
        <v>481</v>
      </c>
      <c r="J4" s="6">
        <v>424</v>
      </c>
      <c r="K4" s="6">
        <v>494</v>
      </c>
      <c r="L4" s="6">
        <v>497</v>
      </c>
      <c r="M4" s="6">
        <v>330</v>
      </c>
      <c r="N4" s="7">
        <v>292</v>
      </c>
    </row>
    <row r="5" spans="1:14" ht="17.45" customHeight="1">
      <c r="A5" s="5" t="s">
        <v>21</v>
      </c>
      <c r="B5" s="6">
        <f t="shared" si="0"/>
        <v>1945</v>
      </c>
      <c r="C5" s="6">
        <v>65</v>
      </c>
      <c r="D5" s="6">
        <v>107</v>
      </c>
      <c r="E5" s="6">
        <v>112</v>
      </c>
      <c r="F5" s="6">
        <v>132</v>
      </c>
      <c r="G5" s="6">
        <v>178</v>
      </c>
      <c r="H5" s="6">
        <v>224</v>
      </c>
      <c r="I5" s="6">
        <v>207</v>
      </c>
      <c r="J5" s="6">
        <v>183</v>
      </c>
      <c r="K5" s="6">
        <v>223</v>
      </c>
      <c r="L5" s="6">
        <v>206</v>
      </c>
      <c r="M5" s="6">
        <v>166</v>
      </c>
      <c r="N5" s="7">
        <v>142</v>
      </c>
    </row>
    <row r="6" spans="1:14" ht="17.45" customHeight="1">
      <c r="A6" s="5" t="s">
        <v>22</v>
      </c>
      <c r="B6" s="6">
        <f t="shared" si="0"/>
        <v>2414</v>
      </c>
      <c r="C6" s="6">
        <v>116</v>
      </c>
      <c r="D6" s="6">
        <v>144</v>
      </c>
      <c r="E6" s="6">
        <v>156</v>
      </c>
      <c r="F6" s="6">
        <v>168</v>
      </c>
      <c r="G6" s="6">
        <v>218</v>
      </c>
      <c r="H6" s="6">
        <v>261</v>
      </c>
      <c r="I6" s="6">
        <v>249</v>
      </c>
      <c r="J6" s="6">
        <v>228</v>
      </c>
      <c r="K6" s="6">
        <v>292</v>
      </c>
      <c r="L6" s="6">
        <v>242</v>
      </c>
      <c r="M6" s="6">
        <v>190</v>
      </c>
      <c r="N6" s="7">
        <v>150</v>
      </c>
    </row>
    <row r="7" spans="1:14" ht="17.45" customHeight="1">
      <c r="A7" s="5" t="s">
        <v>23</v>
      </c>
      <c r="B7" s="6">
        <f t="shared" si="0"/>
        <v>1268</v>
      </c>
      <c r="C7" s="6">
        <v>24</v>
      </c>
      <c r="D7" s="6">
        <v>34</v>
      </c>
      <c r="E7" s="6">
        <v>55</v>
      </c>
      <c r="F7" s="6">
        <v>62</v>
      </c>
      <c r="G7" s="6">
        <v>143</v>
      </c>
      <c r="H7" s="6">
        <v>181</v>
      </c>
      <c r="I7" s="6">
        <v>135</v>
      </c>
      <c r="J7" s="6">
        <v>110</v>
      </c>
      <c r="K7" s="6">
        <v>250</v>
      </c>
      <c r="L7" s="6">
        <v>147</v>
      </c>
      <c r="M7" s="6">
        <v>69</v>
      </c>
      <c r="N7" s="7">
        <v>58</v>
      </c>
    </row>
    <row r="8" spans="1:14" ht="17.45" customHeight="1">
      <c r="A8" s="5" t="s">
        <v>24</v>
      </c>
      <c r="B8" s="6">
        <f t="shared" si="0"/>
        <v>735</v>
      </c>
      <c r="C8" s="6">
        <v>33</v>
      </c>
      <c r="D8" s="6">
        <v>41</v>
      </c>
      <c r="E8" s="6">
        <v>50</v>
      </c>
      <c r="F8" s="6">
        <v>63</v>
      </c>
      <c r="G8" s="6">
        <v>73</v>
      </c>
      <c r="H8" s="6">
        <v>75</v>
      </c>
      <c r="I8" s="6">
        <v>65</v>
      </c>
      <c r="J8" s="6">
        <v>65</v>
      </c>
      <c r="K8" s="6">
        <v>85</v>
      </c>
      <c r="L8" s="6">
        <v>68</v>
      </c>
      <c r="M8" s="6">
        <v>60</v>
      </c>
      <c r="N8" s="7">
        <v>57</v>
      </c>
    </row>
    <row r="9" spans="1:14" ht="17.45" customHeight="1">
      <c r="A9" s="5" t="s">
        <v>25</v>
      </c>
      <c r="B9" s="6">
        <f t="shared" si="0"/>
        <v>4543</v>
      </c>
      <c r="C9" s="6">
        <v>216</v>
      </c>
      <c r="D9" s="6">
        <v>250</v>
      </c>
      <c r="E9" s="6">
        <v>279</v>
      </c>
      <c r="F9" s="6">
        <v>286</v>
      </c>
      <c r="G9" s="6">
        <v>429</v>
      </c>
      <c r="H9" s="6">
        <v>524</v>
      </c>
      <c r="I9" s="6">
        <v>494</v>
      </c>
      <c r="J9" s="6">
        <v>519</v>
      </c>
      <c r="K9" s="6">
        <v>484</v>
      </c>
      <c r="L9" s="6">
        <v>411</v>
      </c>
      <c r="M9" s="6">
        <v>361</v>
      </c>
      <c r="N9" s="7">
        <v>290</v>
      </c>
    </row>
    <row r="10" spans="1:14" ht="17.45" customHeight="1">
      <c r="A10" s="5" t="s">
        <v>26</v>
      </c>
      <c r="B10" s="6">
        <f t="shared" si="0"/>
        <v>1369</v>
      </c>
      <c r="C10" s="6">
        <v>32</v>
      </c>
      <c r="D10" s="6">
        <v>75</v>
      </c>
      <c r="E10" s="6">
        <v>82</v>
      </c>
      <c r="F10" s="6">
        <v>95</v>
      </c>
      <c r="G10" s="6">
        <v>163</v>
      </c>
      <c r="H10" s="6">
        <v>164</v>
      </c>
      <c r="I10" s="6">
        <v>127</v>
      </c>
      <c r="J10" s="6">
        <v>140</v>
      </c>
      <c r="K10" s="6">
        <v>174</v>
      </c>
      <c r="L10" s="6">
        <v>161</v>
      </c>
      <c r="M10" s="6">
        <v>81</v>
      </c>
      <c r="N10" s="7">
        <v>75</v>
      </c>
    </row>
    <row r="11" spans="1:14" ht="17.45" customHeight="1">
      <c r="A11" s="5" t="s">
        <v>27</v>
      </c>
      <c r="B11" s="6">
        <f t="shared" si="0"/>
        <v>3970</v>
      </c>
      <c r="C11" s="6">
        <v>225</v>
      </c>
      <c r="D11" s="6">
        <v>267</v>
      </c>
      <c r="E11" s="6">
        <v>317</v>
      </c>
      <c r="F11" s="6">
        <v>308</v>
      </c>
      <c r="G11" s="6">
        <v>369</v>
      </c>
      <c r="H11" s="6">
        <v>415</v>
      </c>
      <c r="I11" s="6">
        <v>410</v>
      </c>
      <c r="J11" s="6">
        <v>400</v>
      </c>
      <c r="K11" s="6">
        <v>357</v>
      </c>
      <c r="L11" s="6">
        <v>324</v>
      </c>
      <c r="M11" s="6">
        <v>303</v>
      </c>
      <c r="N11" s="7">
        <v>275</v>
      </c>
    </row>
    <row r="12" spans="1:14" ht="17.45" customHeight="1">
      <c r="A12" s="5" t="s">
        <v>28</v>
      </c>
      <c r="B12" s="6">
        <f t="shared" si="0"/>
        <v>568</v>
      </c>
      <c r="C12" s="6">
        <v>16</v>
      </c>
      <c r="D12" s="6">
        <v>18</v>
      </c>
      <c r="E12" s="6">
        <v>30</v>
      </c>
      <c r="F12" s="6">
        <v>28</v>
      </c>
      <c r="G12" s="6">
        <v>63</v>
      </c>
      <c r="H12" s="6">
        <v>77</v>
      </c>
      <c r="I12" s="6">
        <v>68</v>
      </c>
      <c r="J12" s="6">
        <v>53</v>
      </c>
      <c r="K12" s="6">
        <v>78</v>
      </c>
      <c r="L12" s="6">
        <v>67</v>
      </c>
      <c r="M12" s="6">
        <v>31</v>
      </c>
      <c r="N12" s="7">
        <v>39</v>
      </c>
    </row>
    <row r="13" spans="1:14" ht="17.45" customHeight="1">
      <c r="A13" s="5" t="s">
        <v>29</v>
      </c>
      <c r="B13" s="6">
        <f t="shared" si="0"/>
        <v>1742</v>
      </c>
      <c r="C13" s="6">
        <v>64</v>
      </c>
      <c r="D13" s="6">
        <v>85</v>
      </c>
      <c r="E13" s="6">
        <v>92</v>
      </c>
      <c r="F13" s="6">
        <v>118</v>
      </c>
      <c r="G13" s="6">
        <v>153</v>
      </c>
      <c r="H13" s="6">
        <v>227</v>
      </c>
      <c r="I13" s="6">
        <v>179</v>
      </c>
      <c r="J13" s="6">
        <v>204</v>
      </c>
      <c r="K13" s="6">
        <v>219</v>
      </c>
      <c r="L13" s="6">
        <v>175</v>
      </c>
      <c r="M13" s="6">
        <v>123</v>
      </c>
      <c r="N13" s="7">
        <v>103</v>
      </c>
    </row>
    <row r="14" spans="1:14" ht="17.45" customHeight="1">
      <c r="A14" s="5" t="s">
        <v>30</v>
      </c>
      <c r="B14" s="6">
        <f t="shared" si="0"/>
        <v>3578</v>
      </c>
      <c r="C14" s="6">
        <v>160</v>
      </c>
      <c r="D14" s="6">
        <v>192</v>
      </c>
      <c r="E14" s="6">
        <v>242</v>
      </c>
      <c r="F14" s="6">
        <v>255</v>
      </c>
      <c r="G14" s="6">
        <v>332</v>
      </c>
      <c r="H14" s="6">
        <v>377</v>
      </c>
      <c r="I14" s="6">
        <v>432</v>
      </c>
      <c r="J14" s="6">
        <v>375</v>
      </c>
      <c r="K14" s="6">
        <v>359</v>
      </c>
      <c r="L14" s="6">
        <v>349</v>
      </c>
      <c r="M14" s="6">
        <v>267</v>
      </c>
      <c r="N14" s="7">
        <v>238</v>
      </c>
    </row>
    <row r="15" spans="1:14" ht="17.45" customHeight="1">
      <c r="A15" s="5" t="s">
        <v>31</v>
      </c>
      <c r="B15" s="6">
        <f t="shared" si="0"/>
        <v>3744</v>
      </c>
      <c r="C15" s="6">
        <v>124</v>
      </c>
      <c r="D15" s="6">
        <v>141</v>
      </c>
      <c r="E15" s="6">
        <v>209</v>
      </c>
      <c r="F15" s="6">
        <v>245</v>
      </c>
      <c r="G15" s="6">
        <v>359</v>
      </c>
      <c r="H15" s="6">
        <v>468</v>
      </c>
      <c r="I15" s="6">
        <v>471</v>
      </c>
      <c r="J15" s="6">
        <v>413</v>
      </c>
      <c r="K15" s="6">
        <v>514</v>
      </c>
      <c r="L15" s="6">
        <v>396</v>
      </c>
      <c r="M15" s="6">
        <v>247</v>
      </c>
      <c r="N15" s="7">
        <v>157</v>
      </c>
    </row>
    <row r="16" spans="1:14" ht="17.45" customHeight="1">
      <c r="A16" s="5" t="s">
        <v>32</v>
      </c>
      <c r="B16" s="6">
        <f t="shared" si="0"/>
        <v>2560</v>
      </c>
      <c r="C16" s="6">
        <v>102</v>
      </c>
      <c r="D16" s="6">
        <v>110</v>
      </c>
      <c r="E16" s="6">
        <v>133</v>
      </c>
      <c r="F16" s="6">
        <v>191</v>
      </c>
      <c r="G16" s="6">
        <v>252</v>
      </c>
      <c r="H16" s="6">
        <v>303</v>
      </c>
      <c r="I16" s="6">
        <v>297</v>
      </c>
      <c r="J16" s="6">
        <v>288</v>
      </c>
      <c r="K16" s="6">
        <v>295</v>
      </c>
      <c r="L16" s="6">
        <v>264</v>
      </c>
      <c r="M16" s="6">
        <v>194</v>
      </c>
      <c r="N16" s="7">
        <v>131</v>
      </c>
    </row>
    <row r="17" spans="1:14" ht="17.45" customHeight="1">
      <c r="A17" s="5" t="s">
        <v>33</v>
      </c>
      <c r="B17" s="6">
        <f t="shared" si="0"/>
        <v>2736</v>
      </c>
      <c r="C17" s="6">
        <v>105</v>
      </c>
      <c r="D17" s="6">
        <v>127</v>
      </c>
      <c r="E17" s="6">
        <v>147</v>
      </c>
      <c r="F17" s="6">
        <v>166</v>
      </c>
      <c r="G17" s="6">
        <v>233</v>
      </c>
      <c r="H17" s="6">
        <v>345</v>
      </c>
      <c r="I17" s="6">
        <v>302</v>
      </c>
      <c r="J17" s="6">
        <v>265</v>
      </c>
      <c r="K17" s="6">
        <v>387</v>
      </c>
      <c r="L17" s="6">
        <v>272</v>
      </c>
      <c r="M17" s="6">
        <v>196</v>
      </c>
      <c r="N17" s="7">
        <v>191</v>
      </c>
    </row>
    <row r="18" spans="1:14" ht="17.45" customHeight="1">
      <c r="A18" s="5" t="s">
        <v>34</v>
      </c>
      <c r="B18" s="6">
        <f t="shared" si="0"/>
        <v>2904</v>
      </c>
      <c r="C18" s="6">
        <v>142</v>
      </c>
      <c r="D18" s="6">
        <v>169</v>
      </c>
      <c r="E18" s="6">
        <v>185</v>
      </c>
      <c r="F18" s="6">
        <v>226</v>
      </c>
      <c r="G18" s="6">
        <v>274</v>
      </c>
      <c r="H18" s="6">
        <v>293</v>
      </c>
      <c r="I18" s="6">
        <v>298</v>
      </c>
      <c r="J18" s="6">
        <v>307</v>
      </c>
      <c r="K18" s="6">
        <v>332</v>
      </c>
      <c r="L18" s="6">
        <v>300</v>
      </c>
      <c r="M18" s="6">
        <v>214</v>
      </c>
      <c r="N18" s="7">
        <v>164</v>
      </c>
    </row>
    <row r="19" spans="1:14" ht="17.45" customHeight="1">
      <c r="A19" s="5" t="s">
        <v>35</v>
      </c>
      <c r="B19" s="6">
        <f t="shared" si="0"/>
        <v>324</v>
      </c>
      <c r="C19" s="6">
        <v>7</v>
      </c>
      <c r="D19" s="6">
        <v>20</v>
      </c>
      <c r="E19" s="6">
        <v>14</v>
      </c>
      <c r="F19" s="6">
        <v>19</v>
      </c>
      <c r="G19" s="6">
        <v>32</v>
      </c>
      <c r="H19" s="6">
        <v>45</v>
      </c>
      <c r="I19" s="6">
        <v>33</v>
      </c>
      <c r="J19" s="6">
        <v>30</v>
      </c>
      <c r="K19" s="6">
        <v>43</v>
      </c>
      <c r="L19" s="6">
        <v>39</v>
      </c>
      <c r="M19" s="6">
        <v>16</v>
      </c>
      <c r="N19" s="7">
        <v>26</v>
      </c>
    </row>
    <row r="20" spans="1:14" ht="17.45" customHeight="1">
      <c r="A20" s="5" t="s">
        <v>36</v>
      </c>
      <c r="B20" s="6">
        <f t="shared" si="0"/>
        <v>1560</v>
      </c>
      <c r="C20" s="6">
        <v>53</v>
      </c>
      <c r="D20" s="6">
        <v>77</v>
      </c>
      <c r="E20" s="6">
        <v>110</v>
      </c>
      <c r="F20" s="6">
        <v>98</v>
      </c>
      <c r="G20" s="6">
        <v>133</v>
      </c>
      <c r="H20" s="6">
        <v>164</v>
      </c>
      <c r="I20" s="6">
        <v>184</v>
      </c>
      <c r="J20" s="6">
        <v>158</v>
      </c>
      <c r="K20" s="6">
        <v>214</v>
      </c>
      <c r="L20" s="6">
        <v>177</v>
      </c>
      <c r="M20" s="6">
        <v>106</v>
      </c>
      <c r="N20" s="7">
        <v>86</v>
      </c>
    </row>
    <row r="21" spans="1:14" ht="17.45" customHeight="1">
      <c r="A21" s="5" t="s">
        <v>37</v>
      </c>
      <c r="B21" s="6">
        <f t="shared" si="0"/>
        <v>700</v>
      </c>
      <c r="C21" s="6">
        <v>10</v>
      </c>
      <c r="D21" s="6">
        <v>23</v>
      </c>
      <c r="E21" s="6">
        <v>21</v>
      </c>
      <c r="F21" s="6">
        <v>43</v>
      </c>
      <c r="G21" s="6">
        <v>61</v>
      </c>
      <c r="H21" s="6">
        <v>70</v>
      </c>
      <c r="I21" s="6">
        <v>86</v>
      </c>
      <c r="J21" s="6">
        <v>95</v>
      </c>
      <c r="K21" s="6">
        <v>106</v>
      </c>
      <c r="L21" s="6">
        <v>101</v>
      </c>
      <c r="M21" s="6">
        <v>41</v>
      </c>
      <c r="N21" s="7">
        <v>43</v>
      </c>
    </row>
    <row r="22" spans="1:14" ht="17.45" customHeight="1">
      <c r="A22" s="5" t="s">
        <v>38</v>
      </c>
      <c r="B22" s="6">
        <f t="shared" si="0"/>
        <v>3261</v>
      </c>
      <c r="C22" s="6">
        <v>175</v>
      </c>
      <c r="D22" s="6">
        <v>185</v>
      </c>
      <c r="E22" s="6">
        <v>249</v>
      </c>
      <c r="F22" s="6">
        <v>275</v>
      </c>
      <c r="G22" s="6">
        <v>288</v>
      </c>
      <c r="H22" s="6">
        <v>322</v>
      </c>
      <c r="I22" s="6">
        <v>347</v>
      </c>
      <c r="J22" s="6">
        <v>362</v>
      </c>
      <c r="K22" s="6">
        <v>307</v>
      </c>
      <c r="L22" s="6">
        <v>315</v>
      </c>
      <c r="M22" s="6">
        <v>236</v>
      </c>
      <c r="N22" s="7">
        <v>200</v>
      </c>
    </row>
    <row r="23" spans="1:14" ht="17.45" customHeight="1">
      <c r="A23" s="5" t="s">
        <v>39</v>
      </c>
      <c r="B23" s="6">
        <f t="shared" si="0"/>
        <v>391</v>
      </c>
      <c r="C23" s="6">
        <v>16</v>
      </c>
      <c r="D23" s="6">
        <v>17</v>
      </c>
      <c r="E23" s="6">
        <v>23</v>
      </c>
      <c r="F23" s="6">
        <v>25</v>
      </c>
      <c r="G23" s="6">
        <v>35</v>
      </c>
      <c r="H23" s="6">
        <v>40</v>
      </c>
      <c r="I23" s="6">
        <v>56</v>
      </c>
      <c r="J23" s="6">
        <v>45</v>
      </c>
      <c r="K23" s="6">
        <v>54</v>
      </c>
      <c r="L23" s="6">
        <v>48</v>
      </c>
      <c r="M23" s="6">
        <v>13</v>
      </c>
      <c r="N23" s="7">
        <v>19</v>
      </c>
    </row>
    <row r="24" spans="1:14" ht="17.45" customHeight="1" thickBot="1">
      <c r="A24" s="8" t="s">
        <v>40</v>
      </c>
      <c r="B24" s="9">
        <f t="shared" si="0"/>
        <v>12</v>
      </c>
      <c r="C24" s="9">
        <v>1</v>
      </c>
      <c r="D24" s="9">
        <v>0</v>
      </c>
      <c r="E24" s="9">
        <v>0</v>
      </c>
      <c r="F24" s="9">
        <v>1</v>
      </c>
      <c r="G24" s="9">
        <v>2</v>
      </c>
      <c r="H24" s="9">
        <v>0</v>
      </c>
      <c r="I24" s="9">
        <v>2</v>
      </c>
      <c r="J24" s="9">
        <v>1</v>
      </c>
      <c r="K24" s="9">
        <v>2</v>
      </c>
      <c r="L24" s="9">
        <v>3</v>
      </c>
      <c r="M24" s="9">
        <v>0</v>
      </c>
      <c r="N24" s="10">
        <v>0</v>
      </c>
    </row>
    <row r="25" spans="1:14" ht="17.45" customHeight="1" thickBot="1" thickTop="1">
      <c r="A25" s="19" t="s">
        <v>6</v>
      </c>
      <c r="B25" s="20">
        <f aca="true" t="shared" si="1" ref="B25:N25">SUM(B3:B24)</f>
        <v>46643</v>
      </c>
      <c r="C25" s="20">
        <f t="shared" si="1"/>
        <v>1984</v>
      </c>
      <c r="D25" s="20">
        <f t="shared" si="1"/>
        <v>2417</v>
      </c>
      <c r="E25" s="20">
        <f t="shared" si="1"/>
        <v>2928</v>
      </c>
      <c r="F25" s="20">
        <f t="shared" si="1"/>
        <v>3278</v>
      </c>
      <c r="G25" s="20">
        <f t="shared" si="1"/>
        <v>4369</v>
      </c>
      <c r="H25" s="20">
        <f t="shared" si="1"/>
        <v>5277</v>
      </c>
      <c r="I25" s="20">
        <f t="shared" si="1"/>
        <v>5109</v>
      </c>
      <c r="J25" s="20">
        <f t="shared" si="1"/>
        <v>4850</v>
      </c>
      <c r="K25" s="20">
        <f t="shared" si="1"/>
        <v>5482</v>
      </c>
      <c r="L25" s="20">
        <f t="shared" si="1"/>
        <v>4738</v>
      </c>
      <c r="M25" s="20">
        <f t="shared" si="1"/>
        <v>3381</v>
      </c>
      <c r="N25" s="21">
        <f t="shared" si="1"/>
        <v>2830</v>
      </c>
    </row>
    <row r="26" spans="1:14" ht="17.45" customHeight="1" thickBot="1" thickTop="1">
      <c r="A26" s="22" t="s">
        <v>41</v>
      </c>
      <c r="B26" s="23">
        <f aca="true" t="shared" si="2" ref="B26:N26">B25/$B25*100</f>
        <v>100</v>
      </c>
      <c r="C26" s="23">
        <f t="shared" si="2"/>
        <v>4.253585747057436</v>
      </c>
      <c r="D26" s="23">
        <f t="shared" si="2"/>
        <v>5.181913684797291</v>
      </c>
      <c r="E26" s="23">
        <f t="shared" si="2"/>
        <v>6.277469287996055</v>
      </c>
      <c r="F26" s="23">
        <f t="shared" si="2"/>
        <v>7.027849838132195</v>
      </c>
      <c r="G26" s="23">
        <f t="shared" si="2"/>
        <v>9.366893210127994</v>
      </c>
      <c r="H26" s="23">
        <f t="shared" si="2"/>
        <v>11.313594751624038</v>
      </c>
      <c r="I26" s="23">
        <f t="shared" si="2"/>
        <v>10.953412087558691</v>
      </c>
      <c r="J26" s="23">
        <f t="shared" si="2"/>
        <v>10.398130480457947</v>
      </c>
      <c r="K26" s="23">
        <f t="shared" si="2"/>
        <v>11.753103359560921</v>
      </c>
      <c r="L26" s="23">
        <f t="shared" si="2"/>
        <v>10.158008704414382</v>
      </c>
      <c r="M26" s="23">
        <f t="shared" si="2"/>
        <v>7.248676114315117</v>
      </c>
      <c r="N26" s="24">
        <f t="shared" si="2"/>
        <v>6.0673627339579355</v>
      </c>
    </row>
    <row r="28" spans="1:2" ht="12.75">
      <c r="A28" s="17" t="s">
        <v>2</v>
      </c>
      <c r="B28" s="2" t="s">
        <v>3</v>
      </c>
    </row>
  </sheetData>
  <mergeCells count="1">
    <mergeCell ref="A1:N1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9"/>
  <sheetViews>
    <sheetView workbookViewId="0" topLeftCell="A1">
      <selection activeCell="A1" sqref="A1:N1"/>
    </sheetView>
  </sheetViews>
  <sheetFormatPr defaultColWidth="9.140625" defaultRowHeight="12.75"/>
  <cols>
    <col min="1" max="1" width="20.7109375" style="2" customWidth="1"/>
    <col min="2" max="14" width="8.28125" style="2" customWidth="1"/>
    <col min="15" max="16384" width="9.140625" style="2" customWidth="1"/>
  </cols>
  <sheetData>
    <row r="1" spans="1:14" ht="45" customHeight="1">
      <c r="A1" s="87" t="s">
        <v>44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ht="18.75">
      <c r="A2" s="11" t="s">
        <v>5</v>
      </c>
      <c r="B2" s="31" t="s">
        <v>6</v>
      </c>
      <c r="C2" s="31" t="s">
        <v>7</v>
      </c>
      <c r="D2" s="31" t="s">
        <v>8</v>
      </c>
      <c r="E2" s="31" t="s">
        <v>9</v>
      </c>
      <c r="F2" s="31" t="s">
        <v>10</v>
      </c>
      <c r="G2" s="31" t="s">
        <v>11</v>
      </c>
      <c r="H2" s="31" t="s">
        <v>12</v>
      </c>
      <c r="I2" s="31" t="s">
        <v>13</v>
      </c>
      <c r="J2" s="31" t="s">
        <v>14</v>
      </c>
      <c r="K2" s="31" t="s">
        <v>15</v>
      </c>
      <c r="L2" s="31" t="s">
        <v>16</v>
      </c>
      <c r="M2" s="31" t="s">
        <v>17</v>
      </c>
      <c r="N2" s="12" t="s">
        <v>18</v>
      </c>
    </row>
    <row r="3" spans="1:14" ht="17.1" customHeight="1">
      <c r="A3" s="5" t="s">
        <v>19</v>
      </c>
      <c r="B3" s="6">
        <f aca="true" t="shared" si="0" ref="B3:B23">SUM(C3:N3)</f>
        <v>1775</v>
      </c>
      <c r="C3" s="6">
        <v>84</v>
      </c>
      <c r="D3" s="6">
        <v>106</v>
      </c>
      <c r="E3" s="6">
        <v>119</v>
      </c>
      <c r="F3" s="6">
        <v>141</v>
      </c>
      <c r="G3" s="6">
        <v>170</v>
      </c>
      <c r="H3" s="6">
        <v>207</v>
      </c>
      <c r="I3" s="6">
        <v>171</v>
      </c>
      <c r="J3" s="6">
        <v>155</v>
      </c>
      <c r="K3" s="6">
        <v>207</v>
      </c>
      <c r="L3" s="6">
        <v>204</v>
      </c>
      <c r="M3" s="6">
        <v>113</v>
      </c>
      <c r="N3" s="7">
        <v>98</v>
      </c>
    </row>
    <row r="4" spans="1:14" ht="17.1" customHeight="1">
      <c r="A4" s="5" t="s">
        <v>20</v>
      </c>
      <c r="B4" s="6">
        <f t="shared" si="0"/>
        <v>4682</v>
      </c>
      <c r="C4" s="6">
        <v>202</v>
      </c>
      <c r="D4" s="6">
        <v>262</v>
      </c>
      <c r="E4" s="6">
        <v>304</v>
      </c>
      <c r="F4" s="6">
        <v>360</v>
      </c>
      <c r="G4" s="6">
        <v>404</v>
      </c>
      <c r="H4" s="6">
        <v>490</v>
      </c>
      <c r="I4" s="6">
        <v>456</v>
      </c>
      <c r="J4" s="6">
        <v>479</v>
      </c>
      <c r="K4" s="6">
        <v>536</v>
      </c>
      <c r="L4" s="6">
        <v>482</v>
      </c>
      <c r="M4" s="6">
        <v>393</v>
      </c>
      <c r="N4" s="7">
        <v>314</v>
      </c>
    </row>
    <row r="5" spans="1:14" ht="17.1" customHeight="1">
      <c r="A5" s="5" t="s">
        <v>21</v>
      </c>
      <c r="B5" s="6">
        <f t="shared" si="0"/>
        <v>2037</v>
      </c>
      <c r="C5" s="6">
        <v>108</v>
      </c>
      <c r="D5" s="6">
        <v>97</v>
      </c>
      <c r="E5" s="6">
        <v>107</v>
      </c>
      <c r="F5" s="6">
        <v>145</v>
      </c>
      <c r="G5" s="6">
        <v>200</v>
      </c>
      <c r="H5" s="6">
        <v>248</v>
      </c>
      <c r="I5" s="6">
        <v>235</v>
      </c>
      <c r="J5" s="6">
        <v>207</v>
      </c>
      <c r="K5" s="6">
        <v>221</v>
      </c>
      <c r="L5" s="6">
        <v>209</v>
      </c>
      <c r="M5" s="6">
        <v>138</v>
      </c>
      <c r="N5" s="7">
        <v>122</v>
      </c>
    </row>
    <row r="6" spans="1:14" ht="17.1" customHeight="1">
      <c r="A6" s="5" t="s">
        <v>22</v>
      </c>
      <c r="B6" s="6">
        <f t="shared" si="0"/>
        <v>2529</v>
      </c>
      <c r="C6" s="6">
        <v>103</v>
      </c>
      <c r="D6" s="6">
        <v>149</v>
      </c>
      <c r="E6" s="6">
        <v>160</v>
      </c>
      <c r="F6" s="6">
        <v>212</v>
      </c>
      <c r="G6" s="6">
        <v>296</v>
      </c>
      <c r="H6" s="6">
        <v>278</v>
      </c>
      <c r="I6" s="6">
        <v>237</v>
      </c>
      <c r="J6" s="6">
        <v>209</v>
      </c>
      <c r="K6" s="6">
        <v>290</v>
      </c>
      <c r="L6" s="6">
        <v>236</v>
      </c>
      <c r="M6" s="6">
        <v>187</v>
      </c>
      <c r="N6" s="7">
        <v>172</v>
      </c>
    </row>
    <row r="7" spans="1:14" ht="17.1" customHeight="1">
      <c r="A7" s="5" t="s">
        <v>23</v>
      </c>
      <c r="B7" s="6">
        <f t="shared" si="0"/>
        <v>1228</v>
      </c>
      <c r="C7" s="6">
        <v>35</v>
      </c>
      <c r="D7" s="6">
        <v>32</v>
      </c>
      <c r="E7" s="6">
        <v>41</v>
      </c>
      <c r="F7" s="6">
        <v>87</v>
      </c>
      <c r="G7" s="6">
        <v>114</v>
      </c>
      <c r="H7" s="6">
        <v>165</v>
      </c>
      <c r="I7" s="6">
        <v>106</v>
      </c>
      <c r="J7" s="6">
        <v>132</v>
      </c>
      <c r="K7" s="6">
        <v>255</v>
      </c>
      <c r="L7" s="6">
        <v>164</v>
      </c>
      <c r="M7" s="6">
        <v>58</v>
      </c>
      <c r="N7" s="7">
        <v>39</v>
      </c>
    </row>
    <row r="8" spans="1:14" ht="17.1" customHeight="1">
      <c r="A8" s="5" t="s">
        <v>24</v>
      </c>
      <c r="B8" s="6">
        <f t="shared" si="0"/>
        <v>836</v>
      </c>
      <c r="C8" s="6">
        <v>57</v>
      </c>
      <c r="D8" s="6">
        <v>56</v>
      </c>
      <c r="E8" s="6">
        <v>63</v>
      </c>
      <c r="F8" s="6">
        <v>51</v>
      </c>
      <c r="G8" s="6">
        <v>92</v>
      </c>
      <c r="H8" s="6">
        <v>106</v>
      </c>
      <c r="I8" s="6">
        <v>75</v>
      </c>
      <c r="J8" s="6">
        <v>74</v>
      </c>
      <c r="K8" s="6">
        <v>80</v>
      </c>
      <c r="L8" s="6">
        <v>71</v>
      </c>
      <c r="M8" s="6">
        <v>55</v>
      </c>
      <c r="N8" s="7">
        <v>56</v>
      </c>
    </row>
    <row r="9" spans="1:14" ht="17.1" customHeight="1">
      <c r="A9" s="5" t="s">
        <v>25</v>
      </c>
      <c r="B9" s="6">
        <f t="shared" si="0"/>
        <v>4652</v>
      </c>
      <c r="C9" s="6">
        <v>228</v>
      </c>
      <c r="D9" s="6">
        <v>276</v>
      </c>
      <c r="E9" s="6">
        <v>314</v>
      </c>
      <c r="F9" s="6">
        <v>366</v>
      </c>
      <c r="G9" s="6">
        <v>411</v>
      </c>
      <c r="H9" s="6">
        <v>446</v>
      </c>
      <c r="I9" s="6">
        <v>530</v>
      </c>
      <c r="J9" s="6">
        <v>505</v>
      </c>
      <c r="K9" s="6">
        <v>507</v>
      </c>
      <c r="L9" s="6">
        <v>424</v>
      </c>
      <c r="M9" s="6">
        <v>336</v>
      </c>
      <c r="N9" s="7">
        <v>309</v>
      </c>
    </row>
    <row r="10" spans="1:14" ht="17.1" customHeight="1">
      <c r="A10" s="5" t="s">
        <v>26</v>
      </c>
      <c r="B10" s="6">
        <f t="shared" si="0"/>
        <v>1335</v>
      </c>
      <c r="C10" s="6">
        <v>42</v>
      </c>
      <c r="D10" s="6">
        <v>59</v>
      </c>
      <c r="E10" s="6">
        <v>85</v>
      </c>
      <c r="F10" s="6">
        <v>88</v>
      </c>
      <c r="G10" s="6">
        <v>133</v>
      </c>
      <c r="H10" s="6">
        <v>182</v>
      </c>
      <c r="I10" s="6">
        <v>130</v>
      </c>
      <c r="J10" s="6">
        <v>135</v>
      </c>
      <c r="K10" s="6">
        <v>145</v>
      </c>
      <c r="L10" s="6">
        <v>162</v>
      </c>
      <c r="M10" s="6">
        <v>100</v>
      </c>
      <c r="N10" s="7">
        <v>74</v>
      </c>
    </row>
    <row r="11" spans="1:14" ht="17.1" customHeight="1">
      <c r="A11" s="5" t="s">
        <v>27</v>
      </c>
      <c r="B11" s="6">
        <f t="shared" si="0"/>
        <v>3930</v>
      </c>
      <c r="C11" s="6">
        <v>229</v>
      </c>
      <c r="D11" s="6">
        <v>278</v>
      </c>
      <c r="E11" s="6">
        <v>296</v>
      </c>
      <c r="F11" s="6">
        <v>301</v>
      </c>
      <c r="G11" s="6">
        <v>369</v>
      </c>
      <c r="H11" s="6">
        <v>413</v>
      </c>
      <c r="I11" s="6">
        <v>366</v>
      </c>
      <c r="J11" s="6">
        <v>397</v>
      </c>
      <c r="K11" s="6">
        <v>370</v>
      </c>
      <c r="L11" s="6">
        <v>344</v>
      </c>
      <c r="M11" s="6">
        <v>276</v>
      </c>
      <c r="N11" s="7">
        <v>291</v>
      </c>
    </row>
    <row r="12" spans="1:14" ht="17.1" customHeight="1">
      <c r="A12" s="5" t="s">
        <v>28</v>
      </c>
      <c r="B12" s="6">
        <f t="shared" si="0"/>
        <v>534</v>
      </c>
      <c r="C12" s="6">
        <v>15</v>
      </c>
      <c r="D12" s="6">
        <v>17</v>
      </c>
      <c r="E12" s="6">
        <v>32</v>
      </c>
      <c r="F12" s="6">
        <v>28</v>
      </c>
      <c r="G12" s="6">
        <v>48</v>
      </c>
      <c r="H12" s="6">
        <v>64</v>
      </c>
      <c r="I12" s="6">
        <v>66</v>
      </c>
      <c r="J12" s="6">
        <v>51</v>
      </c>
      <c r="K12" s="6">
        <v>62</v>
      </c>
      <c r="L12" s="6">
        <v>78</v>
      </c>
      <c r="M12" s="6">
        <v>38</v>
      </c>
      <c r="N12" s="7">
        <v>35</v>
      </c>
    </row>
    <row r="13" spans="1:14" ht="17.1" customHeight="1">
      <c r="A13" s="5" t="s">
        <v>29</v>
      </c>
      <c r="B13" s="6">
        <f t="shared" si="0"/>
        <v>1770</v>
      </c>
      <c r="C13" s="6">
        <v>76</v>
      </c>
      <c r="D13" s="6">
        <v>105</v>
      </c>
      <c r="E13" s="6">
        <v>92</v>
      </c>
      <c r="F13" s="6">
        <v>116</v>
      </c>
      <c r="G13" s="6">
        <v>190</v>
      </c>
      <c r="H13" s="6">
        <v>182</v>
      </c>
      <c r="I13" s="6">
        <v>191</v>
      </c>
      <c r="J13" s="6">
        <v>178</v>
      </c>
      <c r="K13" s="6">
        <v>242</v>
      </c>
      <c r="L13" s="6">
        <v>181</v>
      </c>
      <c r="M13" s="6">
        <v>119</v>
      </c>
      <c r="N13" s="7">
        <v>98</v>
      </c>
    </row>
    <row r="14" spans="1:14" ht="17.1" customHeight="1">
      <c r="A14" s="5" t="s">
        <v>30</v>
      </c>
      <c r="B14" s="6">
        <f t="shared" si="0"/>
        <v>3693</v>
      </c>
      <c r="C14" s="6">
        <v>181</v>
      </c>
      <c r="D14" s="6">
        <v>216</v>
      </c>
      <c r="E14" s="6">
        <v>241</v>
      </c>
      <c r="F14" s="6">
        <v>294</v>
      </c>
      <c r="G14" s="6">
        <v>352</v>
      </c>
      <c r="H14" s="6">
        <v>349</v>
      </c>
      <c r="I14" s="6">
        <v>373</v>
      </c>
      <c r="J14" s="6">
        <v>371</v>
      </c>
      <c r="K14" s="6">
        <v>432</v>
      </c>
      <c r="L14" s="6">
        <v>362</v>
      </c>
      <c r="M14" s="6">
        <v>270</v>
      </c>
      <c r="N14" s="7">
        <v>252</v>
      </c>
    </row>
    <row r="15" spans="1:14" ht="17.1" customHeight="1">
      <c r="A15" s="5" t="s">
        <v>31</v>
      </c>
      <c r="B15" s="6">
        <f t="shared" si="0"/>
        <v>3753</v>
      </c>
      <c r="C15" s="6">
        <v>119</v>
      </c>
      <c r="D15" s="6">
        <v>143</v>
      </c>
      <c r="E15" s="6">
        <v>182</v>
      </c>
      <c r="F15" s="6">
        <v>237</v>
      </c>
      <c r="G15" s="6">
        <v>386</v>
      </c>
      <c r="H15" s="6">
        <v>482</v>
      </c>
      <c r="I15" s="6">
        <v>437</v>
      </c>
      <c r="J15" s="6">
        <v>387</v>
      </c>
      <c r="K15" s="6">
        <v>526</v>
      </c>
      <c r="L15" s="6">
        <v>431</v>
      </c>
      <c r="M15" s="6">
        <v>235</v>
      </c>
      <c r="N15" s="7">
        <v>188</v>
      </c>
    </row>
    <row r="16" spans="1:14" ht="17.1" customHeight="1">
      <c r="A16" s="5" t="s">
        <v>32</v>
      </c>
      <c r="B16" s="6">
        <f t="shared" si="0"/>
        <v>2776</v>
      </c>
      <c r="C16" s="6">
        <v>96</v>
      </c>
      <c r="D16" s="6">
        <v>98</v>
      </c>
      <c r="E16" s="6">
        <v>151</v>
      </c>
      <c r="F16" s="6">
        <v>222</v>
      </c>
      <c r="G16" s="6">
        <v>276</v>
      </c>
      <c r="H16" s="6">
        <v>291</v>
      </c>
      <c r="I16" s="6">
        <v>334</v>
      </c>
      <c r="J16" s="6">
        <v>281</v>
      </c>
      <c r="K16" s="6">
        <v>332</v>
      </c>
      <c r="L16" s="6">
        <v>311</v>
      </c>
      <c r="M16" s="6">
        <v>214</v>
      </c>
      <c r="N16" s="7">
        <v>170</v>
      </c>
    </row>
    <row r="17" spans="1:14" ht="17.1" customHeight="1">
      <c r="A17" s="5" t="s">
        <v>33</v>
      </c>
      <c r="B17" s="6">
        <f t="shared" si="0"/>
        <v>2724</v>
      </c>
      <c r="C17" s="6">
        <v>89</v>
      </c>
      <c r="D17" s="6">
        <v>133</v>
      </c>
      <c r="E17" s="6">
        <v>176</v>
      </c>
      <c r="F17" s="6">
        <v>183</v>
      </c>
      <c r="G17" s="6">
        <v>259</v>
      </c>
      <c r="H17" s="6">
        <v>308</v>
      </c>
      <c r="I17" s="6">
        <v>290</v>
      </c>
      <c r="J17" s="6">
        <v>261</v>
      </c>
      <c r="K17" s="6">
        <v>375</v>
      </c>
      <c r="L17" s="6">
        <v>289</v>
      </c>
      <c r="M17" s="6">
        <v>188</v>
      </c>
      <c r="N17" s="7">
        <v>173</v>
      </c>
    </row>
    <row r="18" spans="1:14" ht="17.1" customHeight="1">
      <c r="A18" s="5" t="s">
        <v>34</v>
      </c>
      <c r="B18" s="6">
        <f t="shared" si="0"/>
        <v>3109</v>
      </c>
      <c r="C18" s="6">
        <v>126</v>
      </c>
      <c r="D18" s="6">
        <v>198</v>
      </c>
      <c r="E18" s="6">
        <v>205</v>
      </c>
      <c r="F18" s="6">
        <v>254</v>
      </c>
      <c r="G18" s="6">
        <v>283</v>
      </c>
      <c r="H18" s="6">
        <v>351</v>
      </c>
      <c r="I18" s="6">
        <v>323</v>
      </c>
      <c r="J18" s="6">
        <v>310</v>
      </c>
      <c r="K18" s="6">
        <v>340</v>
      </c>
      <c r="L18" s="6">
        <v>302</v>
      </c>
      <c r="M18" s="6">
        <v>208</v>
      </c>
      <c r="N18" s="7">
        <v>209</v>
      </c>
    </row>
    <row r="19" spans="1:14" ht="17.1" customHeight="1">
      <c r="A19" s="5" t="s">
        <v>35</v>
      </c>
      <c r="B19" s="6">
        <f t="shared" si="0"/>
        <v>297</v>
      </c>
      <c r="C19" s="6">
        <v>16</v>
      </c>
      <c r="D19" s="6">
        <v>7</v>
      </c>
      <c r="E19" s="6">
        <v>19</v>
      </c>
      <c r="F19" s="6">
        <v>22</v>
      </c>
      <c r="G19" s="6">
        <v>33</v>
      </c>
      <c r="H19" s="6">
        <v>32</v>
      </c>
      <c r="I19" s="6">
        <v>32</v>
      </c>
      <c r="J19" s="6">
        <v>29</v>
      </c>
      <c r="K19" s="6">
        <v>31</v>
      </c>
      <c r="L19" s="6">
        <v>34</v>
      </c>
      <c r="M19" s="6">
        <v>22</v>
      </c>
      <c r="N19" s="7">
        <v>20</v>
      </c>
    </row>
    <row r="20" spans="1:14" ht="17.1" customHeight="1">
      <c r="A20" s="5" t="s">
        <v>36</v>
      </c>
      <c r="B20" s="6">
        <f t="shared" si="0"/>
        <v>1637</v>
      </c>
      <c r="C20" s="6">
        <v>72</v>
      </c>
      <c r="D20" s="6">
        <v>99</v>
      </c>
      <c r="E20" s="6">
        <v>95</v>
      </c>
      <c r="F20" s="6">
        <v>126</v>
      </c>
      <c r="G20" s="6">
        <v>168</v>
      </c>
      <c r="H20" s="6">
        <v>169</v>
      </c>
      <c r="I20" s="6">
        <v>175</v>
      </c>
      <c r="J20" s="6">
        <v>157</v>
      </c>
      <c r="K20" s="6">
        <v>194</v>
      </c>
      <c r="L20" s="6">
        <v>171</v>
      </c>
      <c r="M20" s="6">
        <v>132</v>
      </c>
      <c r="N20" s="7">
        <v>79</v>
      </c>
    </row>
    <row r="21" spans="1:14" ht="17.1" customHeight="1">
      <c r="A21" s="5" t="s">
        <v>37</v>
      </c>
      <c r="B21" s="6">
        <f t="shared" si="0"/>
        <v>757</v>
      </c>
      <c r="C21" s="6">
        <v>17</v>
      </c>
      <c r="D21" s="6">
        <v>29</v>
      </c>
      <c r="E21" s="6">
        <v>27</v>
      </c>
      <c r="F21" s="6">
        <v>46</v>
      </c>
      <c r="G21" s="6">
        <v>74</v>
      </c>
      <c r="H21" s="6">
        <v>90</v>
      </c>
      <c r="I21" s="6">
        <v>103</v>
      </c>
      <c r="J21" s="6">
        <v>86</v>
      </c>
      <c r="K21" s="6">
        <v>109</v>
      </c>
      <c r="L21" s="6">
        <v>89</v>
      </c>
      <c r="M21" s="6">
        <v>48</v>
      </c>
      <c r="N21" s="7">
        <v>39</v>
      </c>
    </row>
    <row r="22" spans="1:14" ht="17.1" customHeight="1">
      <c r="A22" s="5" t="s">
        <v>38</v>
      </c>
      <c r="B22" s="6">
        <f t="shared" si="0"/>
        <v>3234</v>
      </c>
      <c r="C22" s="6">
        <v>179</v>
      </c>
      <c r="D22" s="6">
        <v>184</v>
      </c>
      <c r="E22" s="6">
        <v>202</v>
      </c>
      <c r="F22" s="6">
        <v>253</v>
      </c>
      <c r="G22" s="6">
        <v>303</v>
      </c>
      <c r="H22" s="6">
        <v>291</v>
      </c>
      <c r="I22" s="6">
        <v>351</v>
      </c>
      <c r="J22" s="6">
        <v>336</v>
      </c>
      <c r="K22" s="6">
        <v>358</v>
      </c>
      <c r="L22" s="6">
        <v>312</v>
      </c>
      <c r="M22" s="6">
        <v>246</v>
      </c>
      <c r="N22" s="7">
        <v>219</v>
      </c>
    </row>
    <row r="23" spans="1:14" ht="17.1" customHeight="1">
      <c r="A23" s="5" t="s">
        <v>39</v>
      </c>
      <c r="B23" s="6">
        <f t="shared" si="0"/>
        <v>419</v>
      </c>
      <c r="C23" s="6">
        <v>18</v>
      </c>
      <c r="D23" s="6">
        <v>17</v>
      </c>
      <c r="E23" s="6">
        <v>26</v>
      </c>
      <c r="F23" s="6">
        <v>27</v>
      </c>
      <c r="G23" s="6">
        <v>45</v>
      </c>
      <c r="H23" s="6">
        <v>49</v>
      </c>
      <c r="I23" s="6">
        <v>38</v>
      </c>
      <c r="J23" s="6">
        <v>52</v>
      </c>
      <c r="K23" s="6">
        <v>50</v>
      </c>
      <c r="L23" s="6">
        <v>51</v>
      </c>
      <c r="M23" s="6">
        <v>26</v>
      </c>
      <c r="N23" s="7">
        <v>20</v>
      </c>
    </row>
    <row r="24" spans="1:14" ht="17.1" customHeight="1">
      <c r="A24" s="5" t="s">
        <v>40</v>
      </c>
      <c r="B24" s="6">
        <f>SUM(C24:N24)</f>
        <v>11</v>
      </c>
      <c r="C24" s="6">
        <v>1</v>
      </c>
      <c r="D24" s="6">
        <v>0</v>
      </c>
      <c r="E24" s="6">
        <v>0</v>
      </c>
      <c r="F24" s="6">
        <v>0</v>
      </c>
      <c r="G24" s="6">
        <v>0</v>
      </c>
      <c r="H24" s="6">
        <v>3</v>
      </c>
      <c r="I24" s="6">
        <v>1</v>
      </c>
      <c r="J24" s="6">
        <v>1</v>
      </c>
      <c r="K24" s="6">
        <v>1</v>
      </c>
      <c r="L24" s="6">
        <v>1</v>
      </c>
      <c r="M24" s="6">
        <v>3</v>
      </c>
      <c r="N24" s="7">
        <v>0</v>
      </c>
    </row>
    <row r="25" spans="1:14" ht="17.1" customHeight="1" thickBot="1">
      <c r="A25" s="8" t="s">
        <v>42</v>
      </c>
      <c r="B25" s="9">
        <f>SUM(C25:N25)</f>
        <v>1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1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>
        <v>0</v>
      </c>
    </row>
    <row r="26" spans="1:14" ht="17.1" customHeight="1" thickBot="1" thickTop="1">
      <c r="A26" s="19" t="s">
        <v>6</v>
      </c>
      <c r="B26" s="20">
        <f aca="true" t="shared" si="1" ref="B26:N26">SUM(B3:B25)</f>
        <v>47719</v>
      </c>
      <c r="C26" s="20">
        <f t="shared" si="1"/>
        <v>2093</v>
      </c>
      <c r="D26" s="20">
        <f t="shared" si="1"/>
        <v>2561</v>
      </c>
      <c r="E26" s="20">
        <f t="shared" si="1"/>
        <v>2937</v>
      </c>
      <c r="F26" s="20">
        <f t="shared" si="1"/>
        <v>3559</v>
      </c>
      <c r="G26" s="20">
        <f t="shared" si="1"/>
        <v>4606</v>
      </c>
      <c r="H26" s="20">
        <f t="shared" si="1"/>
        <v>5197</v>
      </c>
      <c r="I26" s="20">
        <f t="shared" si="1"/>
        <v>5020</v>
      </c>
      <c r="J26" s="20">
        <f t="shared" si="1"/>
        <v>4793</v>
      </c>
      <c r="K26" s="20">
        <f t="shared" si="1"/>
        <v>5663</v>
      </c>
      <c r="L26" s="20">
        <f t="shared" si="1"/>
        <v>4908</v>
      </c>
      <c r="M26" s="20">
        <f t="shared" si="1"/>
        <v>3405</v>
      </c>
      <c r="N26" s="21">
        <f t="shared" si="1"/>
        <v>2977</v>
      </c>
    </row>
    <row r="27" spans="1:14" ht="17.1" customHeight="1" thickBot="1" thickTop="1">
      <c r="A27" s="22" t="s">
        <v>41</v>
      </c>
      <c r="B27" s="23">
        <f aca="true" t="shared" si="2" ref="B27:N27">B26/$B26*100</f>
        <v>100</v>
      </c>
      <c r="C27" s="23">
        <f t="shared" si="2"/>
        <v>4.386093589555523</v>
      </c>
      <c r="D27" s="23">
        <f t="shared" si="2"/>
        <v>5.366835013307068</v>
      </c>
      <c r="E27" s="23">
        <f t="shared" si="2"/>
        <v>6.154781114440789</v>
      </c>
      <c r="F27" s="23">
        <f t="shared" si="2"/>
        <v>7.458245143443912</v>
      </c>
      <c r="G27" s="23">
        <f t="shared" si="2"/>
        <v>9.652339738888074</v>
      </c>
      <c r="H27" s="23">
        <f t="shared" si="2"/>
        <v>10.890840126574322</v>
      </c>
      <c r="I27" s="23">
        <f t="shared" si="2"/>
        <v>10.519918690668288</v>
      </c>
      <c r="J27" s="23">
        <f t="shared" si="2"/>
        <v>10.044217188122131</v>
      </c>
      <c r="K27" s="23">
        <f t="shared" si="2"/>
        <v>11.867390347660262</v>
      </c>
      <c r="L27" s="23">
        <f t="shared" si="2"/>
        <v>10.285211341394414</v>
      </c>
      <c r="M27" s="23">
        <f t="shared" si="2"/>
        <v>7.135522538192335</v>
      </c>
      <c r="N27" s="24">
        <f t="shared" si="2"/>
        <v>6.238605167752887</v>
      </c>
    </row>
    <row r="28" spans="1:14" ht="8.1" customHeight="1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2" ht="12.75">
      <c r="A29" s="2" t="s">
        <v>2</v>
      </c>
      <c r="B29" s="2" t="s">
        <v>3</v>
      </c>
    </row>
  </sheetData>
  <mergeCells count="1">
    <mergeCell ref="A1:N1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F31BE-9773-4B79-BA2B-5269DA1EA81C}">
  <sheetPr>
    <pageSetUpPr fitToPage="1"/>
  </sheetPr>
  <dimension ref="A1:N28"/>
  <sheetViews>
    <sheetView workbookViewId="0" topLeftCell="A1">
      <selection activeCell="B25" sqref="B25"/>
    </sheetView>
  </sheetViews>
  <sheetFormatPr defaultColWidth="9.140625" defaultRowHeight="12.75"/>
  <cols>
    <col min="1" max="1" width="20.7109375" style="0" customWidth="1"/>
    <col min="2" max="14" width="8.28125" style="0" customWidth="1"/>
  </cols>
  <sheetData>
    <row r="1" spans="1:14" ht="45" customHeight="1">
      <c r="A1" s="82" t="s">
        <v>66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</row>
    <row r="2" spans="1:14" ht="18.75" customHeight="1">
      <c r="A2" s="11" t="s">
        <v>5</v>
      </c>
      <c r="B2" s="31" t="s">
        <v>6</v>
      </c>
      <c r="C2" s="31" t="s">
        <v>7</v>
      </c>
      <c r="D2" s="31" t="s">
        <v>8</v>
      </c>
      <c r="E2" s="31" t="s">
        <v>9</v>
      </c>
      <c r="F2" s="31" t="s">
        <v>10</v>
      </c>
      <c r="G2" s="31" t="s">
        <v>11</v>
      </c>
      <c r="H2" s="31" t="s">
        <v>12</v>
      </c>
      <c r="I2" s="31" t="s">
        <v>13</v>
      </c>
      <c r="J2" s="31" t="s">
        <v>14</v>
      </c>
      <c r="K2" s="31" t="s">
        <v>15</v>
      </c>
      <c r="L2" s="31" t="s">
        <v>16</v>
      </c>
      <c r="M2" s="31" t="s">
        <v>17</v>
      </c>
      <c r="N2" s="12" t="s">
        <v>18</v>
      </c>
    </row>
    <row r="3" spans="1:14" ht="17.45" customHeight="1">
      <c r="A3" s="5" t="s">
        <v>19</v>
      </c>
      <c r="B3" s="6">
        <f aca="true" t="shared" si="0" ref="B3:B24">SUM(C3:N3)</f>
        <v>1865</v>
      </c>
      <c r="C3" s="6">
        <v>89</v>
      </c>
      <c r="D3" s="6">
        <v>65</v>
      </c>
      <c r="E3" s="6">
        <v>112</v>
      </c>
      <c r="F3" s="6">
        <v>143</v>
      </c>
      <c r="G3" s="6">
        <v>162</v>
      </c>
      <c r="H3" s="6">
        <v>195</v>
      </c>
      <c r="I3" s="6">
        <v>174</v>
      </c>
      <c r="J3" s="6">
        <v>168</v>
      </c>
      <c r="K3" s="6">
        <v>225</v>
      </c>
      <c r="L3" s="6">
        <v>242</v>
      </c>
      <c r="M3" s="6">
        <v>140</v>
      </c>
      <c r="N3" s="7">
        <v>150</v>
      </c>
    </row>
    <row r="4" spans="1:14" ht="17.45" customHeight="1">
      <c r="A4" s="5" t="s">
        <v>20</v>
      </c>
      <c r="B4" s="6">
        <f t="shared" si="0"/>
        <v>4447</v>
      </c>
      <c r="C4" s="6">
        <v>209</v>
      </c>
      <c r="D4" s="6">
        <v>267</v>
      </c>
      <c r="E4" s="6">
        <v>303</v>
      </c>
      <c r="F4" s="6">
        <v>350</v>
      </c>
      <c r="G4" s="6">
        <v>412</v>
      </c>
      <c r="H4" s="6">
        <v>461</v>
      </c>
      <c r="I4" s="6">
        <v>393</v>
      </c>
      <c r="J4" s="6">
        <v>445</v>
      </c>
      <c r="K4" s="6">
        <v>420</v>
      </c>
      <c r="L4" s="6">
        <v>447</v>
      </c>
      <c r="M4" s="6">
        <v>395</v>
      </c>
      <c r="N4" s="7">
        <v>345</v>
      </c>
    </row>
    <row r="5" spans="1:14" ht="17.45" customHeight="1">
      <c r="A5" s="5" t="s">
        <v>21</v>
      </c>
      <c r="B5" s="6">
        <f t="shared" si="0"/>
        <v>1919</v>
      </c>
      <c r="C5" s="6">
        <v>81</v>
      </c>
      <c r="D5" s="6">
        <v>88</v>
      </c>
      <c r="E5" s="6">
        <v>99</v>
      </c>
      <c r="F5" s="6">
        <v>158</v>
      </c>
      <c r="G5" s="6">
        <v>160</v>
      </c>
      <c r="H5" s="6">
        <v>182</v>
      </c>
      <c r="I5" s="6">
        <v>163</v>
      </c>
      <c r="J5" s="6">
        <v>175</v>
      </c>
      <c r="K5" s="6">
        <v>245</v>
      </c>
      <c r="L5" s="6">
        <v>276</v>
      </c>
      <c r="M5" s="6">
        <v>159</v>
      </c>
      <c r="N5" s="7">
        <v>133</v>
      </c>
    </row>
    <row r="6" spans="1:14" ht="17.45" customHeight="1">
      <c r="A6" s="5" t="s">
        <v>22</v>
      </c>
      <c r="B6" s="6">
        <f t="shared" si="0"/>
        <v>2321</v>
      </c>
      <c r="C6" s="6">
        <v>109</v>
      </c>
      <c r="D6" s="6">
        <v>115</v>
      </c>
      <c r="E6" s="6">
        <v>148</v>
      </c>
      <c r="F6" s="6">
        <v>204</v>
      </c>
      <c r="G6" s="6">
        <v>230</v>
      </c>
      <c r="H6" s="6">
        <v>244</v>
      </c>
      <c r="I6" s="6">
        <v>189</v>
      </c>
      <c r="J6" s="6">
        <v>198</v>
      </c>
      <c r="K6" s="6">
        <v>239</v>
      </c>
      <c r="L6" s="6">
        <v>262</v>
      </c>
      <c r="M6" s="6">
        <v>225</v>
      </c>
      <c r="N6" s="7">
        <v>158</v>
      </c>
    </row>
    <row r="7" spans="1:14" ht="17.45" customHeight="1">
      <c r="A7" s="5" t="s">
        <v>23</v>
      </c>
      <c r="B7" s="6">
        <f t="shared" si="0"/>
        <v>1197</v>
      </c>
      <c r="C7" s="6">
        <v>29</v>
      </c>
      <c r="D7" s="6">
        <v>25</v>
      </c>
      <c r="E7" s="6">
        <v>38</v>
      </c>
      <c r="F7" s="6">
        <v>65</v>
      </c>
      <c r="G7" s="6">
        <v>119</v>
      </c>
      <c r="H7" s="6">
        <v>167</v>
      </c>
      <c r="I7" s="6">
        <v>87</v>
      </c>
      <c r="J7" s="6">
        <v>85</v>
      </c>
      <c r="K7" s="6">
        <v>224</v>
      </c>
      <c r="L7" s="6">
        <v>209</v>
      </c>
      <c r="M7" s="6">
        <v>89</v>
      </c>
      <c r="N7" s="7">
        <v>60</v>
      </c>
    </row>
    <row r="8" spans="1:14" ht="17.45" customHeight="1">
      <c r="A8" s="5" t="s">
        <v>24</v>
      </c>
      <c r="B8" s="6">
        <f t="shared" si="0"/>
        <v>730</v>
      </c>
      <c r="C8" s="6">
        <v>37</v>
      </c>
      <c r="D8" s="6">
        <v>41</v>
      </c>
      <c r="E8" s="6">
        <v>45</v>
      </c>
      <c r="F8" s="6">
        <v>62</v>
      </c>
      <c r="G8" s="6">
        <v>83</v>
      </c>
      <c r="H8" s="6">
        <v>59</v>
      </c>
      <c r="I8" s="6">
        <v>46</v>
      </c>
      <c r="J8" s="6">
        <v>76</v>
      </c>
      <c r="K8" s="6">
        <v>90</v>
      </c>
      <c r="L8" s="6">
        <v>75</v>
      </c>
      <c r="M8" s="6">
        <v>69</v>
      </c>
      <c r="N8" s="7">
        <v>47</v>
      </c>
    </row>
    <row r="9" spans="1:14" ht="17.45" customHeight="1">
      <c r="A9" s="5" t="s">
        <v>25</v>
      </c>
      <c r="B9" s="6">
        <f t="shared" si="0"/>
        <v>4310</v>
      </c>
      <c r="C9" s="6">
        <v>228</v>
      </c>
      <c r="D9" s="6">
        <v>273</v>
      </c>
      <c r="E9" s="6">
        <v>342</v>
      </c>
      <c r="F9" s="6">
        <v>312</v>
      </c>
      <c r="G9" s="6">
        <v>413</v>
      </c>
      <c r="H9" s="6">
        <v>399</v>
      </c>
      <c r="I9" s="6">
        <v>429</v>
      </c>
      <c r="J9" s="6">
        <v>429</v>
      </c>
      <c r="K9" s="6">
        <v>441</v>
      </c>
      <c r="L9" s="6">
        <v>403</v>
      </c>
      <c r="M9" s="6">
        <v>328</v>
      </c>
      <c r="N9" s="7">
        <v>313</v>
      </c>
    </row>
    <row r="10" spans="1:14" ht="17.45" customHeight="1">
      <c r="A10" s="5" t="s">
        <v>26</v>
      </c>
      <c r="B10" s="6">
        <f t="shared" si="0"/>
        <v>1235</v>
      </c>
      <c r="C10" s="6">
        <v>44</v>
      </c>
      <c r="D10" s="6">
        <v>57</v>
      </c>
      <c r="E10" s="6">
        <v>76</v>
      </c>
      <c r="F10" s="6">
        <v>117</v>
      </c>
      <c r="G10" s="6">
        <v>125</v>
      </c>
      <c r="H10" s="6">
        <v>121</v>
      </c>
      <c r="I10" s="6">
        <v>89</v>
      </c>
      <c r="J10" s="6">
        <v>104</v>
      </c>
      <c r="K10" s="6">
        <v>158</v>
      </c>
      <c r="L10" s="6">
        <v>145</v>
      </c>
      <c r="M10" s="6">
        <v>120</v>
      </c>
      <c r="N10" s="7">
        <v>79</v>
      </c>
    </row>
    <row r="11" spans="1:14" ht="17.45" customHeight="1">
      <c r="A11" s="5" t="s">
        <v>27</v>
      </c>
      <c r="B11" s="6">
        <f t="shared" si="0"/>
        <v>4409</v>
      </c>
      <c r="C11" s="6">
        <v>273</v>
      </c>
      <c r="D11" s="6">
        <v>303</v>
      </c>
      <c r="E11" s="6">
        <v>362</v>
      </c>
      <c r="F11" s="6">
        <v>382</v>
      </c>
      <c r="G11" s="6">
        <v>358</v>
      </c>
      <c r="H11" s="6">
        <v>424</v>
      </c>
      <c r="I11" s="6">
        <v>388</v>
      </c>
      <c r="J11" s="6">
        <v>403</v>
      </c>
      <c r="K11" s="6">
        <v>423</v>
      </c>
      <c r="L11" s="6">
        <v>367</v>
      </c>
      <c r="M11" s="6">
        <v>326</v>
      </c>
      <c r="N11" s="7">
        <v>400</v>
      </c>
    </row>
    <row r="12" spans="1:14" ht="17.45" customHeight="1">
      <c r="A12" s="5" t="s">
        <v>28</v>
      </c>
      <c r="B12" s="6">
        <f t="shared" si="0"/>
        <v>733</v>
      </c>
      <c r="C12" s="6">
        <v>19</v>
      </c>
      <c r="D12" s="6">
        <v>21</v>
      </c>
      <c r="E12" s="6">
        <v>43</v>
      </c>
      <c r="F12" s="6">
        <v>51</v>
      </c>
      <c r="G12" s="6">
        <v>69</v>
      </c>
      <c r="H12" s="6">
        <v>72</v>
      </c>
      <c r="I12" s="6">
        <v>54</v>
      </c>
      <c r="J12" s="6">
        <v>66</v>
      </c>
      <c r="K12" s="6">
        <v>105</v>
      </c>
      <c r="L12" s="6">
        <v>129</v>
      </c>
      <c r="M12" s="6">
        <v>55</v>
      </c>
      <c r="N12" s="7">
        <v>49</v>
      </c>
    </row>
    <row r="13" spans="1:14" ht="17.45" customHeight="1">
      <c r="A13" s="5" t="s">
        <v>29</v>
      </c>
      <c r="B13" s="6">
        <f t="shared" si="0"/>
        <v>1967</v>
      </c>
      <c r="C13" s="6">
        <v>93</v>
      </c>
      <c r="D13" s="6">
        <v>120</v>
      </c>
      <c r="E13" s="6">
        <v>135</v>
      </c>
      <c r="F13" s="6">
        <v>146</v>
      </c>
      <c r="G13" s="6">
        <v>176</v>
      </c>
      <c r="H13" s="6">
        <v>203</v>
      </c>
      <c r="I13" s="6">
        <v>183</v>
      </c>
      <c r="J13" s="6">
        <v>166</v>
      </c>
      <c r="K13" s="6">
        <v>229</v>
      </c>
      <c r="L13" s="6">
        <v>226</v>
      </c>
      <c r="M13" s="6">
        <v>147</v>
      </c>
      <c r="N13" s="7">
        <v>143</v>
      </c>
    </row>
    <row r="14" spans="1:14" ht="17.45" customHeight="1">
      <c r="A14" s="5" t="s">
        <v>30</v>
      </c>
      <c r="B14" s="6">
        <f t="shared" si="0"/>
        <v>3613</v>
      </c>
      <c r="C14" s="6">
        <v>210</v>
      </c>
      <c r="D14" s="6">
        <v>234</v>
      </c>
      <c r="E14" s="6">
        <v>251</v>
      </c>
      <c r="F14" s="6">
        <v>282</v>
      </c>
      <c r="G14" s="6">
        <v>289</v>
      </c>
      <c r="H14" s="6">
        <v>332</v>
      </c>
      <c r="I14" s="6">
        <v>341</v>
      </c>
      <c r="J14" s="6">
        <v>320</v>
      </c>
      <c r="K14" s="6">
        <v>366</v>
      </c>
      <c r="L14" s="6">
        <v>358</v>
      </c>
      <c r="M14" s="6">
        <v>306</v>
      </c>
      <c r="N14" s="7">
        <v>324</v>
      </c>
    </row>
    <row r="15" spans="1:14" ht="17.45" customHeight="1">
      <c r="A15" s="5" t="s">
        <v>31</v>
      </c>
      <c r="B15" s="6">
        <f t="shared" si="0"/>
        <v>3893</v>
      </c>
      <c r="C15" s="6">
        <v>125</v>
      </c>
      <c r="D15" s="6">
        <v>155</v>
      </c>
      <c r="E15" s="6">
        <v>190</v>
      </c>
      <c r="F15" s="6">
        <v>291</v>
      </c>
      <c r="G15" s="6">
        <v>334</v>
      </c>
      <c r="H15" s="6">
        <v>446</v>
      </c>
      <c r="I15" s="6">
        <v>359</v>
      </c>
      <c r="J15" s="6">
        <v>378</v>
      </c>
      <c r="K15" s="6">
        <v>580</v>
      </c>
      <c r="L15" s="6">
        <v>481</v>
      </c>
      <c r="M15" s="6">
        <v>295</v>
      </c>
      <c r="N15" s="7">
        <v>259</v>
      </c>
    </row>
    <row r="16" spans="1:14" ht="17.45" customHeight="1">
      <c r="A16" s="5" t="s">
        <v>32</v>
      </c>
      <c r="B16" s="6">
        <f t="shared" si="0"/>
        <v>2569</v>
      </c>
      <c r="C16" s="6">
        <v>109</v>
      </c>
      <c r="D16" s="6">
        <v>114</v>
      </c>
      <c r="E16" s="6">
        <v>171</v>
      </c>
      <c r="F16" s="6">
        <v>202</v>
      </c>
      <c r="G16" s="6">
        <v>237</v>
      </c>
      <c r="H16" s="6">
        <v>250</v>
      </c>
      <c r="I16" s="6">
        <v>226</v>
      </c>
      <c r="J16" s="6">
        <v>233</v>
      </c>
      <c r="K16" s="6">
        <v>328</v>
      </c>
      <c r="L16" s="6">
        <v>313</v>
      </c>
      <c r="M16" s="6">
        <v>196</v>
      </c>
      <c r="N16" s="7">
        <v>190</v>
      </c>
    </row>
    <row r="17" spans="1:14" ht="17.45" customHeight="1">
      <c r="A17" s="5" t="s">
        <v>33</v>
      </c>
      <c r="B17" s="6">
        <f t="shared" si="0"/>
        <v>3753</v>
      </c>
      <c r="C17" s="6">
        <v>152</v>
      </c>
      <c r="D17" s="6">
        <v>185</v>
      </c>
      <c r="E17" s="6">
        <v>222</v>
      </c>
      <c r="F17" s="6">
        <v>247</v>
      </c>
      <c r="G17" s="6">
        <v>286</v>
      </c>
      <c r="H17" s="6">
        <v>420</v>
      </c>
      <c r="I17" s="6">
        <v>304</v>
      </c>
      <c r="J17" s="6">
        <v>343</v>
      </c>
      <c r="K17" s="6">
        <v>397</v>
      </c>
      <c r="L17" s="6">
        <v>411</v>
      </c>
      <c r="M17" s="6">
        <v>340</v>
      </c>
      <c r="N17" s="7">
        <v>446</v>
      </c>
    </row>
    <row r="18" spans="1:14" ht="17.45" customHeight="1">
      <c r="A18" s="5" t="s">
        <v>34</v>
      </c>
      <c r="B18" s="6">
        <f t="shared" si="0"/>
        <v>2563</v>
      </c>
      <c r="C18" s="6">
        <v>122</v>
      </c>
      <c r="D18" s="6">
        <v>170</v>
      </c>
      <c r="E18" s="6">
        <v>191</v>
      </c>
      <c r="F18" s="6">
        <v>212</v>
      </c>
      <c r="G18" s="6">
        <v>251</v>
      </c>
      <c r="H18" s="6">
        <v>271</v>
      </c>
      <c r="I18" s="6">
        <v>210</v>
      </c>
      <c r="J18" s="6">
        <v>223</v>
      </c>
      <c r="K18" s="6">
        <v>296</v>
      </c>
      <c r="L18" s="6">
        <v>293</v>
      </c>
      <c r="M18" s="6">
        <v>173</v>
      </c>
      <c r="N18" s="7">
        <v>151</v>
      </c>
    </row>
    <row r="19" spans="1:14" ht="17.45" customHeight="1">
      <c r="A19" s="5" t="s">
        <v>35</v>
      </c>
      <c r="B19" s="6">
        <f t="shared" si="0"/>
        <v>384</v>
      </c>
      <c r="C19" s="6">
        <v>17</v>
      </c>
      <c r="D19" s="6">
        <v>13</v>
      </c>
      <c r="E19" s="6">
        <v>24</v>
      </c>
      <c r="F19" s="6">
        <v>32</v>
      </c>
      <c r="G19" s="6">
        <v>45</v>
      </c>
      <c r="H19" s="6">
        <v>40</v>
      </c>
      <c r="I19" s="6">
        <v>26</v>
      </c>
      <c r="J19" s="6">
        <v>23</v>
      </c>
      <c r="K19" s="6">
        <v>43</v>
      </c>
      <c r="L19" s="6">
        <v>57</v>
      </c>
      <c r="M19" s="6">
        <v>32</v>
      </c>
      <c r="N19" s="7">
        <v>32</v>
      </c>
    </row>
    <row r="20" spans="1:14" ht="17.45" customHeight="1">
      <c r="A20" s="5" t="s">
        <v>36</v>
      </c>
      <c r="B20" s="6">
        <f t="shared" si="0"/>
        <v>2013</v>
      </c>
      <c r="C20" s="6">
        <v>102</v>
      </c>
      <c r="D20" s="6">
        <v>102</v>
      </c>
      <c r="E20" s="6">
        <v>136</v>
      </c>
      <c r="F20" s="6">
        <v>147</v>
      </c>
      <c r="G20" s="6">
        <v>179</v>
      </c>
      <c r="H20" s="6">
        <v>199</v>
      </c>
      <c r="I20" s="6">
        <v>194</v>
      </c>
      <c r="J20" s="6">
        <v>211</v>
      </c>
      <c r="K20" s="6">
        <v>241</v>
      </c>
      <c r="L20" s="6">
        <v>198</v>
      </c>
      <c r="M20" s="6">
        <v>169</v>
      </c>
      <c r="N20" s="7">
        <v>135</v>
      </c>
    </row>
    <row r="21" spans="1:14" ht="17.45" customHeight="1">
      <c r="A21" s="5" t="s">
        <v>37</v>
      </c>
      <c r="B21" s="6">
        <f t="shared" si="0"/>
        <v>1651</v>
      </c>
      <c r="C21" s="6">
        <v>37</v>
      </c>
      <c r="D21" s="6">
        <v>46</v>
      </c>
      <c r="E21" s="6">
        <v>90</v>
      </c>
      <c r="F21" s="6">
        <v>123</v>
      </c>
      <c r="G21" s="6">
        <v>150</v>
      </c>
      <c r="H21" s="6">
        <v>212</v>
      </c>
      <c r="I21" s="6">
        <v>155</v>
      </c>
      <c r="J21" s="6">
        <v>174</v>
      </c>
      <c r="K21" s="6">
        <v>233</v>
      </c>
      <c r="L21" s="6">
        <v>222</v>
      </c>
      <c r="M21" s="6">
        <v>117</v>
      </c>
      <c r="N21" s="7">
        <v>92</v>
      </c>
    </row>
    <row r="22" spans="1:14" ht="17.45" customHeight="1">
      <c r="A22" s="5" t="s">
        <v>38</v>
      </c>
      <c r="B22" s="6">
        <f t="shared" si="0"/>
        <v>3617</v>
      </c>
      <c r="C22" s="6">
        <v>207</v>
      </c>
      <c r="D22" s="6">
        <v>238</v>
      </c>
      <c r="E22" s="6">
        <v>253</v>
      </c>
      <c r="F22" s="6">
        <v>302</v>
      </c>
      <c r="G22" s="6">
        <v>310</v>
      </c>
      <c r="H22" s="6">
        <v>357</v>
      </c>
      <c r="I22" s="6">
        <v>327</v>
      </c>
      <c r="J22" s="6">
        <v>334</v>
      </c>
      <c r="K22" s="6">
        <v>323</v>
      </c>
      <c r="L22" s="6">
        <v>357</v>
      </c>
      <c r="M22" s="6">
        <v>307</v>
      </c>
      <c r="N22" s="7">
        <v>302</v>
      </c>
    </row>
    <row r="23" spans="1:14" ht="17.45" customHeight="1">
      <c r="A23" s="5" t="s">
        <v>39</v>
      </c>
      <c r="B23" s="6">
        <f t="shared" si="0"/>
        <v>660</v>
      </c>
      <c r="C23" s="6">
        <v>22</v>
      </c>
      <c r="D23" s="6">
        <v>27</v>
      </c>
      <c r="E23" s="6">
        <v>27</v>
      </c>
      <c r="F23" s="6">
        <v>42</v>
      </c>
      <c r="G23" s="6">
        <v>51</v>
      </c>
      <c r="H23" s="6">
        <v>83</v>
      </c>
      <c r="I23" s="6">
        <v>58</v>
      </c>
      <c r="J23" s="6">
        <v>46</v>
      </c>
      <c r="K23" s="6">
        <v>105</v>
      </c>
      <c r="L23" s="6">
        <v>96</v>
      </c>
      <c r="M23" s="6">
        <v>57</v>
      </c>
      <c r="N23" s="7">
        <v>46</v>
      </c>
    </row>
    <row r="24" spans="1:14" ht="17.45" customHeight="1" thickBot="1">
      <c r="A24" s="8" t="s">
        <v>40</v>
      </c>
      <c r="B24" s="9">
        <f t="shared" si="0"/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v>0</v>
      </c>
    </row>
    <row r="25" spans="1:14" ht="17.45" customHeight="1" thickBot="1" thickTop="1">
      <c r="A25" s="43" t="s">
        <v>6</v>
      </c>
      <c r="B25" s="44">
        <f aca="true" t="shared" si="1" ref="B25:N25">SUM(B3:B24)</f>
        <v>49849</v>
      </c>
      <c r="C25" s="44">
        <f t="shared" si="1"/>
        <v>2314</v>
      </c>
      <c r="D25" s="44">
        <f t="shared" si="1"/>
        <v>2659</v>
      </c>
      <c r="E25" s="44">
        <f t="shared" si="1"/>
        <v>3258</v>
      </c>
      <c r="F25" s="44">
        <f t="shared" si="1"/>
        <v>3870</v>
      </c>
      <c r="G25" s="44">
        <f t="shared" si="1"/>
        <v>4439</v>
      </c>
      <c r="H25" s="44">
        <f t="shared" si="1"/>
        <v>5137</v>
      </c>
      <c r="I25" s="44">
        <f t="shared" si="1"/>
        <v>4395</v>
      </c>
      <c r="J25" s="44">
        <f t="shared" si="1"/>
        <v>4600</v>
      </c>
      <c r="K25" s="44">
        <f t="shared" si="1"/>
        <v>5711</v>
      </c>
      <c r="L25" s="44">
        <f t="shared" si="1"/>
        <v>5567</v>
      </c>
      <c r="M25" s="44">
        <f t="shared" si="1"/>
        <v>4045</v>
      </c>
      <c r="N25" s="45">
        <f t="shared" si="1"/>
        <v>3854</v>
      </c>
    </row>
    <row r="26" spans="1:14" ht="17.45" customHeight="1" thickBot="1" thickTop="1">
      <c r="A26" s="46" t="s">
        <v>41</v>
      </c>
      <c r="B26" s="47">
        <f aca="true" t="shared" si="2" ref="B26:N26">B25/$B25*100</f>
        <v>100</v>
      </c>
      <c r="C26" s="47">
        <f t="shared" si="2"/>
        <v>4.642018897069149</v>
      </c>
      <c r="D26" s="47">
        <f t="shared" si="2"/>
        <v>5.334109009207808</v>
      </c>
      <c r="E26" s="47">
        <f t="shared" si="2"/>
        <v>6.535737928544203</v>
      </c>
      <c r="F26" s="47">
        <f t="shared" si="2"/>
        <v>7.763445605729302</v>
      </c>
      <c r="G26" s="47">
        <f t="shared" si="2"/>
        <v>8.904892776184075</v>
      </c>
      <c r="H26" s="47">
        <f t="shared" si="2"/>
        <v>10.305121466829826</v>
      </c>
      <c r="I26" s="47">
        <f t="shared" si="2"/>
        <v>8.816626211157697</v>
      </c>
      <c r="J26" s="47">
        <f t="shared" si="2"/>
        <v>9.227868161848782</v>
      </c>
      <c r="K26" s="47">
        <f t="shared" si="2"/>
        <v>11.45659892876487</v>
      </c>
      <c r="L26" s="47">
        <f t="shared" si="2"/>
        <v>11.167726534133083</v>
      </c>
      <c r="M26" s="47">
        <f t="shared" si="2"/>
        <v>8.114505807538768</v>
      </c>
      <c r="N26" s="48">
        <f t="shared" si="2"/>
        <v>7.731348672992437</v>
      </c>
    </row>
    <row r="27" spans="1:14" ht="15.75">
      <c r="A27" s="37" t="s">
        <v>56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>
      <c r="A28" s="17" t="s">
        <v>2</v>
      </c>
      <c r="B28" s="2" t="s">
        <v>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</sheetData>
  <mergeCells count="1">
    <mergeCell ref="A1:N1"/>
  </mergeCells>
  <printOptions horizontalCentered="1"/>
  <pageMargins left="0.25" right="0.25" top="0.75" bottom="0.75" header="0.25" footer="0.25"/>
  <pageSetup fitToHeight="1" fitToWidth="1"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8"/>
  <sheetViews>
    <sheetView workbookViewId="0" topLeftCell="A1">
      <selection activeCell="A1" sqref="A1:N1"/>
    </sheetView>
  </sheetViews>
  <sheetFormatPr defaultColWidth="9.140625" defaultRowHeight="12.75"/>
  <cols>
    <col min="1" max="1" width="20.7109375" style="2" customWidth="1"/>
    <col min="2" max="14" width="8.28125" style="2" customWidth="1"/>
    <col min="15" max="16384" width="9.140625" style="2" customWidth="1"/>
  </cols>
  <sheetData>
    <row r="1" spans="1:14" ht="45" customHeight="1">
      <c r="A1" s="90" t="s">
        <v>43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</row>
    <row r="2" spans="1:14" ht="18.75">
      <c r="A2" s="28" t="s">
        <v>5</v>
      </c>
      <c r="B2" s="29" t="s">
        <v>6</v>
      </c>
      <c r="C2" s="29" t="s">
        <v>7</v>
      </c>
      <c r="D2" s="29" t="s">
        <v>8</v>
      </c>
      <c r="E2" s="29" t="s">
        <v>9</v>
      </c>
      <c r="F2" s="29" t="s">
        <v>10</v>
      </c>
      <c r="G2" s="29" t="s">
        <v>11</v>
      </c>
      <c r="H2" s="29" t="s">
        <v>12</v>
      </c>
      <c r="I2" s="29" t="s">
        <v>13</v>
      </c>
      <c r="J2" s="29" t="s">
        <v>14</v>
      </c>
      <c r="K2" s="29" t="s">
        <v>15</v>
      </c>
      <c r="L2" s="29" t="s">
        <v>16</v>
      </c>
      <c r="M2" s="29" t="s">
        <v>17</v>
      </c>
      <c r="N2" s="30" t="s">
        <v>18</v>
      </c>
    </row>
    <row r="3" spans="1:14" ht="17.45" customHeight="1">
      <c r="A3" s="5" t="s">
        <v>19</v>
      </c>
      <c r="B3" s="6">
        <f aca="true" t="shared" si="0" ref="B3:B24">SUM(C3:N3)</f>
        <v>1976</v>
      </c>
      <c r="C3" s="6">
        <v>91</v>
      </c>
      <c r="D3" s="6">
        <v>108</v>
      </c>
      <c r="E3" s="6">
        <v>91</v>
      </c>
      <c r="F3" s="6">
        <v>139</v>
      </c>
      <c r="G3" s="6">
        <v>220</v>
      </c>
      <c r="H3" s="6">
        <v>236</v>
      </c>
      <c r="I3" s="6">
        <v>177</v>
      </c>
      <c r="J3" s="6">
        <v>197</v>
      </c>
      <c r="K3" s="6">
        <v>242</v>
      </c>
      <c r="L3" s="6">
        <v>227</v>
      </c>
      <c r="M3" s="6">
        <v>128</v>
      </c>
      <c r="N3" s="7">
        <v>120</v>
      </c>
    </row>
    <row r="4" spans="1:14" ht="17.45" customHeight="1">
      <c r="A4" s="5" t="s">
        <v>20</v>
      </c>
      <c r="B4" s="6">
        <f t="shared" si="0"/>
        <v>4768</v>
      </c>
      <c r="C4" s="6">
        <v>232</v>
      </c>
      <c r="D4" s="6">
        <v>240</v>
      </c>
      <c r="E4" s="6">
        <v>240</v>
      </c>
      <c r="F4" s="6">
        <v>411</v>
      </c>
      <c r="G4" s="6">
        <v>419</v>
      </c>
      <c r="H4" s="6">
        <v>491</v>
      </c>
      <c r="I4" s="6">
        <v>549</v>
      </c>
      <c r="J4" s="6">
        <v>515</v>
      </c>
      <c r="K4" s="6">
        <v>485</v>
      </c>
      <c r="L4" s="6">
        <v>528</v>
      </c>
      <c r="M4" s="6">
        <v>342</v>
      </c>
      <c r="N4" s="7">
        <v>316</v>
      </c>
    </row>
    <row r="5" spans="1:14" ht="17.45" customHeight="1">
      <c r="A5" s="5" t="s">
        <v>21</v>
      </c>
      <c r="B5" s="6">
        <f t="shared" si="0"/>
        <v>2087</v>
      </c>
      <c r="C5" s="6">
        <v>81</v>
      </c>
      <c r="D5" s="6">
        <v>88</v>
      </c>
      <c r="E5" s="6">
        <v>100</v>
      </c>
      <c r="F5" s="6">
        <v>165</v>
      </c>
      <c r="G5" s="6">
        <v>205</v>
      </c>
      <c r="H5" s="6">
        <v>233</v>
      </c>
      <c r="I5" s="6">
        <v>215</v>
      </c>
      <c r="J5" s="6">
        <v>206</v>
      </c>
      <c r="K5" s="6">
        <v>245</v>
      </c>
      <c r="L5" s="6">
        <v>257</v>
      </c>
      <c r="M5" s="6">
        <v>163</v>
      </c>
      <c r="N5" s="7">
        <v>129</v>
      </c>
    </row>
    <row r="6" spans="1:14" ht="17.45" customHeight="1">
      <c r="A6" s="5" t="s">
        <v>22</v>
      </c>
      <c r="B6" s="6">
        <f t="shared" si="0"/>
        <v>2654</v>
      </c>
      <c r="C6" s="6">
        <v>97</v>
      </c>
      <c r="D6" s="6">
        <v>129</v>
      </c>
      <c r="E6" s="6">
        <v>120</v>
      </c>
      <c r="F6" s="6">
        <v>222</v>
      </c>
      <c r="G6" s="6">
        <v>269</v>
      </c>
      <c r="H6" s="6">
        <v>303</v>
      </c>
      <c r="I6" s="6">
        <v>294</v>
      </c>
      <c r="J6" s="6">
        <v>281</v>
      </c>
      <c r="K6" s="6">
        <v>286</v>
      </c>
      <c r="L6" s="6">
        <v>287</v>
      </c>
      <c r="M6" s="6">
        <v>208</v>
      </c>
      <c r="N6" s="7">
        <v>158</v>
      </c>
    </row>
    <row r="7" spans="1:14" ht="17.45" customHeight="1">
      <c r="A7" s="5" t="s">
        <v>23</v>
      </c>
      <c r="B7" s="6">
        <f t="shared" si="0"/>
        <v>1235</v>
      </c>
      <c r="C7" s="6">
        <v>29</v>
      </c>
      <c r="D7" s="6">
        <v>34</v>
      </c>
      <c r="E7" s="6">
        <v>42</v>
      </c>
      <c r="F7" s="6">
        <v>91</v>
      </c>
      <c r="G7" s="6">
        <v>127</v>
      </c>
      <c r="H7" s="6">
        <v>161</v>
      </c>
      <c r="I7" s="6">
        <v>118</v>
      </c>
      <c r="J7" s="6">
        <v>125</v>
      </c>
      <c r="K7" s="6">
        <v>214</v>
      </c>
      <c r="L7" s="6">
        <v>190</v>
      </c>
      <c r="M7" s="6">
        <v>58</v>
      </c>
      <c r="N7" s="7">
        <v>46</v>
      </c>
    </row>
    <row r="8" spans="1:14" ht="17.45" customHeight="1">
      <c r="A8" s="5" t="s">
        <v>24</v>
      </c>
      <c r="B8" s="6">
        <f t="shared" si="0"/>
        <v>806</v>
      </c>
      <c r="C8" s="6">
        <v>31</v>
      </c>
      <c r="D8" s="6">
        <v>61</v>
      </c>
      <c r="E8" s="6">
        <v>42</v>
      </c>
      <c r="F8" s="6">
        <v>63</v>
      </c>
      <c r="G8" s="6">
        <v>78</v>
      </c>
      <c r="H8" s="6">
        <v>90</v>
      </c>
      <c r="I8" s="6">
        <v>80</v>
      </c>
      <c r="J8" s="6">
        <v>82</v>
      </c>
      <c r="K8" s="6">
        <v>76</v>
      </c>
      <c r="L8" s="6">
        <v>85</v>
      </c>
      <c r="M8" s="6">
        <v>61</v>
      </c>
      <c r="N8" s="7">
        <v>57</v>
      </c>
    </row>
    <row r="9" spans="1:14" ht="17.45" customHeight="1">
      <c r="A9" s="5" t="s">
        <v>25</v>
      </c>
      <c r="B9" s="6">
        <f t="shared" si="0"/>
        <v>4722</v>
      </c>
      <c r="C9" s="6">
        <v>235</v>
      </c>
      <c r="D9" s="6">
        <v>265</v>
      </c>
      <c r="E9" s="6">
        <v>270</v>
      </c>
      <c r="F9" s="6">
        <v>395</v>
      </c>
      <c r="G9" s="6">
        <v>413</v>
      </c>
      <c r="H9" s="6">
        <v>462</v>
      </c>
      <c r="I9" s="6">
        <v>534</v>
      </c>
      <c r="J9" s="6">
        <v>531</v>
      </c>
      <c r="K9" s="6">
        <v>485</v>
      </c>
      <c r="L9" s="6">
        <v>495</v>
      </c>
      <c r="M9" s="6">
        <v>322</v>
      </c>
      <c r="N9" s="7">
        <v>315</v>
      </c>
    </row>
    <row r="10" spans="1:14" ht="17.45" customHeight="1">
      <c r="A10" s="5" t="s">
        <v>26</v>
      </c>
      <c r="B10" s="6">
        <f t="shared" si="0"/>
        <v>1503</v>
      </c>
      <c r="C10" s="6">
        <v>55</v>
      </c>
      <c r="D10" s="6">
        <v>63</v>
      </c>
      <c r="E10" s="6">
        <v>77</v>
      </c>
      <c r="F10" s="6">
        <v>121</v>
      </c>
      <c r="G10" s="6">
        <v>159</v>
      </c>
      <c r="H10" s="6">
        <v>155</v>
      </c>
      <c r="I10" s="6">
        <v>169</v>
      </c>
      <c r="J10" s="6">
        <v>165</v>
      </c>
      <c r="K10" s="6">
        <v>141</v>
      </c>
      <c r="L10" s="6">
        <v>207</v>
      </c>
      <c r="M10" s="6">
        <v>97</v>
      </c>
      <c r="N10" s="7">
        <v>94</v>
      </c>
    </row>
    <row r="11" spans="1:14" ht="17.45" customHeight="1">
      <c r="A11" s="5" t="s">
        <v>27</v>
      </c>
      <c r="B11" s="6">
        <f t="shared" si="0"/>
        <v>4056</v>
      </c>
      <c r="C11" s="6">
        <v>260</v>
      </c>
      <c r="D11" s="6">
        <v>282</v>
      </c>
      <c r="E11" s="6">
        <v>298</v>
      </c>
      <c r="F11" s="6">
        <v>372</v>
      </c>
      <c r="G11" s="6">
        <v>350</v>
      </c>
      <c r="H11" s="6">
        <v>340</v>
      </c>
      <c r="I11" s="6">
        <v>407</v>
      </c>
      <c r="J11" s="6">
        <v>388</v>
      </c>
      <c r="K11" s="6">
        <v>400</v>
      </c>
      <c r="L11" s="6">
        <v>388</v>
      </c>
      <c r="M11" s="6">
        <v>268</v>
      </c>
      <c r="N11" s="7">
        <v>303</v>
      </c>
    </row>
    <row r="12" spans="1:14" ht="17.45" customHeight="1">
      <c r="A12" s="5" t="s">
        <v>28</v>
      </c>
      <c r="B12" s="6">
        <f t="shared" si="0"/>
        <v>573</v>
      </c>
      <c r="C12" s="6">
        <v>23</v>
      </c>
      <c r="D12" s="6">
        <v>21</v>
      </c>
      <c r="E12" s="6">
        <v>15</v>
      </c>
      <c r="F12" s="6">
        <v>34</v>
      </c>
      <c r="G12" s="6">
        <v>62</v>
      </c>
      <c r="H12" s="6">
        <v>68</v>
      </c>
      <c r="I12" s="6">
        <v>69</v>
      </c>
      <c r="J12" s="6">
        <v>45</v>
      </c>
      <c r="K12" s="6">
        <v>66</v>
      </c>
      <c r="L12" s="6">
        <v>101</v>
      </c>
      <c r="M12" s="6">
        <v>36</v>
      </c>
      <c r="N12" s="7">
        <v>33</v>
      </c>
    </row>
    <row r="13" spans="1:14" ht="17.45" customHeight="1">
      <c r="A13" s="5" t="s">
        <v>29</v>
      </c>
      <c r="B13" s="6">
        <f t="shared" si="0"/>
        <v>1900</v>
      </c>
      <c r="C13" s="6">
        <v>75</v>
      </c>
      <c r="D13" s="6">
        <v>101</v>
      </c>
      <c r="E13" s="6">
        <v>93</v>
      </c>
      <c r="F13" s="6">
        <v>144</v>
      </c>
      <c r="G13" s="6">
        <v>190</v>
      </c>
      <c r="H13" s="6">
        <v>213</v>
      </c>
      <c r="I13" s="6">
        <v>206</v>
      </c>
      <c r="J13" s="6">
        <v>196</v>
      </c>
      <c r="K13" s="6">
        <v>198</v>
      </c>
      <c r="L13" s="6">
        <v>254</v>
      </c>
      <c r="M13" s="6">
        <v>135</v>
      </c>
      <c r="N13" s="7">
        <v>95</v>
      </c>
    </row>
    <row r="14" spans="1:14" ht="17.45" customHeight="1">
      <c r="A14" s="5" t="s">
        <v>30</v>
      </c>
      <c r="B14" s="6">
        <f t="shared" si="0"/>
        <v>3657</v>
      </c>
      <c r="C14" s="6">
        <v>152</v>
      </c>
      <c r="D14" s="6">
        <v>215</v>
      </c>
      <c r="E14" s="6">
        <v>246</v>
      </c>
      <c r="F14" s="6">
        <v>309</v>
      </c>
      <c r="G14" s="6">
        <v>384</v>
      </c>
      <c r="H14" s="6">
        <v>371</v>
      </c>
      <c r="I14" s="6">
        <v>391</v>
      </c>
      <c r="J14" s="6">
        <v>357</v>
      </c>
      <c r="K14" s="6">
        <v>357</v>
      </c>
      <c r="L14" s="6">
        <v>390</v>
      </c>
      <c r="M14" s="6">
        <v>260</v>
      </c>
      <c r="N14" s="7">
        <v>225</v>
      </c>
    </row>
    <row r="15" spans="1:14" ht="17.45" customHeight="1">
      <c r="A15" s="5" t="s">
        <v>31</v>
      </c>
      <c r="B15" s="6">
        <f t="shared" si="0"/>
        <v>3789</v>
      </c>
      <c r="C15" s="6">
        <v>121</v>
      </c>
      <c r="D15" s="6">
        <v>131</v>
      </c>
      <c r="E15" s="6">
        <v>156</v>
      </c>
      <c r="F15" s="6">
        <v>274</v>
      </c>
      <c r="G15" s="6">
        <v>378</v>
      </c>
      <c r="H15" s="6">
        <v>438</v>
      </c>
      <c r="I15" s="6">
        <v>491</v>
      </c>
      <c r="J15" s="6">
        <v>391</v>
      </c>
      <c r="K15" s="6">
        <v>504</v>
      </c>
      <c r="L15" s="6">
        <v>460</v>
      </c>
      <c r="M15" s="6">
        <v>264</v>
      </c>
      <c r="N15" s="7">
        <v>181</v>
      </c>
    </row>
    <row r="16" spans="1:14" ht="17.45" customHeight="1">
      <c r="A16" s="5" t="s">
        <v>32</v>
      </c>
      <c r="B16" s="6">
        <f t="shared" si="0"/>
        <v>2799</v>
      </c>
      <c r="C16" s="6">
        <v>109</v>
      </c>
      <c r="D16" s="6">
        <v>118</v>
      </c>
      <c r="E16" s="6">
        <v>127</v>
      </c>
      <c r="F16" s="6">
        <v>220</v>
      </c>
      <c r="G16" s="6">
        <v>274</v>
      </c>
      <c r="H16" s="6">
        <v>296</v>
      </c>
      <c r="I16" s="6">
        <v>340</v>
      </c>
      <c r="J16" s="6">
        <v>277</v>
      </c>
      <c r="K16" s="6">
        <v>290</v>
      </c>
      <c r="L16" s="6">
        <v>384</v>
      </c>
      <c r="M16" s="6">
        <v>203</v>
      </c>
      <c r="N16" s="7">
        <v>161</v>
      </c>
    </row>
    <row r="17" spans="1:14" ht="17.45" customHeight="1">
      <c r="A17" s="5" t="s">
        <v>33</v>
      </c>
      <c r="B17" s="6">
        <f t="shared" si="0"/>
        <v>2853</v>
      </c>
      <c r="C17" s="6">
        <v>114</v>
      </c>
      <c r="D17" s="6">
        <v>134</v>
      </c>
      <c r="E17" s="6">
        <v>127</v>
      </c>
      <c r="F17" s="6">
        <v>220</v>
      </c>
      <c r="G17" s="6">
        <v>299</v>
      </c>
      <c r="H17" s="6">
        <v>309</v>
      </c>
      <c r="I17" s="6">
        <v>309</v>
      </c>
      <c r="J17" s="6">
        <v>280</v>
      </c>
      <c r="K17" s="6">
        <v>358</v>
      </c>
      <c r="L17" s="6">
        <v>336</v>
      </c>
      <c r="M17" s="6">
        <v>207</v>
      </c>
      <c r="N17" s="7">
        <v>160</v>
      </c>
    </row>
    <row r="18" spans="1:14" ht="17.45" customHeight="1">
      <c r="A18" s="5" t="s">
        <v>34</v>
      </c>
      <c r="B18" s="6">
        <f t="shared" si="0"/>
        <v>3292</v>
      </c>
      <c r="C18" s="6">
        <v>158</v>
      </c>
      <c r="D18" s="6">
        <v>191</v>
      </c>
      <c r="E18" s="6">
        <v>189</v>
      </c>
      <c r="F18" s="6">
        <v>282</v>
      </c>
      <c r="G18" s="6">
        <v>319</v>
      </c>
      <c r="H18" s="6">
        <v>314</v>
      </c>
      <c r="I18" s="6">
        <v>360</v>
      </c>
      <c r="J18" s="6">
        <v>360</v>
      </c>
      <c r="K18" s="6">
        <v>327</v>
      </c>
      <c r="L18" s="6">
        <v>356</v>
      </c>
      <c r="M18" s="6">
        <v>233</v>
      </c>
      <c r="N18" s="7">
        <v>203</v>
      </c>
    </row>
    <row r="19" spans="1:14" ht="17.45" customHeight="1">
      <c r="A19" s="5" t="s">
        <v>35</v>
      </c>
      <c r="B19" s="6">
        <f t="shared" si="0"/>
        <v>359</v>
      </c>
      <c r="C19" s="6">
        <v>19</v>
      </c>
      <c r="D19" s="6">
        <v>26</v>
      </c>
      <c r="E19" s="6">
        <v>14</v>
      </c>
      <c r="F19" s="6">
        <v>23</v>
      </c>
      <c r="G19" s="6">
        <v>31</v>
      </c>
      <c r="H19" s="6">
        <v>40</v>
      </c>
      <c r="I19" s="6">
        <v>31</v>
      </c>
      <c r="J19" s="6">
        <v>41</v>
      </c>
      <c r="K19" s="6">
        <v>47</v>
      </c>
      <c r="L19" s="6">
        <v>48</v>
      </c>
      <c r="M19" s="6">
        <v>18</v>
      </c>
      <c r="N19" s="7">
        <v>21</v>
      </c>
    </row>
    <row r="20" spans="1:14" ht="17.45" customHeight="1">
      <c r="A20" s="5" t="s">
        <v>36</v>
      </c>
      <c r="B20" s="6">
        <f t="shared" si="0"/>
        <v>1736</v>
      </c>
      <c r="C20" s="6">
        <v>69</v>
      </c>
      <c r="D20" s="6">
        <v>79</v>
      </c>
      <c r="E20" s="6">
        <v>84</v>
      </c>
      <c r="F20" s="6">
        <v>141</v>
      </c>
      <c r="G20" s="6">
        <v>191</v>
      </c>
      <c r="H20" s="6">
        <v>179</v>
      </c>
      <c r="I20" s="6">
        <v>194</v>
      </c>
      <c r="J20" s="6">
        <v>163</v>
      </c>
      <c r="K20" s="6">
        <v>204</v>
      </c>
      <c r="L20" s="6">
        <v>204</v>
      </c>
      <c r="M20" s="6">
        <v>124</v>
      </c>
      <c r="N20" s="7">
        <v>104</v>
      </c>
    </row>
    <row r="21" spans="1:14" ht="17.45" customHeight="1">
      <c r="A21" s="5" t="s">
        <v>37</v>
      </c>
      <c r="B21" s="6">
        <f t="shared" si="0"/>
        <v>745</v>
      </c>
      <c r="C21" s="6">
        <v>15</v>
      </c>
      <c r="D21" s="6">
        <v>21</v>
      </c>
      <c r="E21" s="6">
        <v>17</v>
      </c>
      <c r="F21" s="6">
        <v>52</v>
      </c>
      <c r="G21" s="6">
        <v>79</v>
      </c>
      <c r="H21" s="6">
        <v>88</v>
      </c>
      <c r="I21" s="6">
        <v>99</v>
      </c>
      <c r="J21" s="6">
        <v>84</v>
      </c>
      <c r="K21" s="6">
        <v>94</v>
      </c>
      <c r="L21" s="6">
        <v>119</v>
      </c>
      <c r="M21" s="6">
        <v>42</v>
      </c>
      <c r="N21" s="7">
        <v>35</v>
      </c>
    </row>
    <row r="22" spans="1:14" ht="17.45" customHeight="1">
      <c r="A22" s="5" t="s">
        <v>38</v>
      </c>
      <c r="B22" s="6">
        <f t="shared" si="0"/>
        <v>3416</v>
      </c>
      <c r="C22" s="6">
        <v>178</v>
      </c>
      <c r="D22" s="6">
        <v>196</v>
      </c>
      <c r="E22" s="6">
        <v>211</v>
      </c>
      <c r="F22" s="6">
        <v>275</v>
      </c>
      <c r="G22" s="6">
        <v>313</v>
      </c>
      <c r="H22" s="6">
        <v>347</v>
      </c>
      <c r="I22" s="6">
        <v>325</v>
      </c>
      <c r="J22" s="6">
        <v>334</v>
      </c>
      <c r="K22" s="6">
        <v>351</v>
      </c>
      <c r="L22" s="6">
        <v>386</v>
      </c>
      <c r="M22" s="6">
        <v>248</v>
      </c>
      <c r="N22" s="7">
        <v>252</v>
      </c>
    </row>
    <row r="23" spans="1:14" ht="17.45" customHeight="1">
      <c r="A23" s="5" t="s">
        <v>39</v>
      </c>
      <c r="B23" s="6">
        <f t="shared" si="0"/>
        <v>420</v>
      </c>
      <c r="C23" s="6">
        <v>21</v>
      </c>
      <c r="D23" s="6">
        <v>20</v>
      </c>
      <c r="E23" s="6">
        <v>17</v>
      </c>
      <c r="F23" s="6">
        <v>28</v>
      </c>
      <c r="G23" s="6">
        <v>43</v>
      </c>
      <c r="H23" s="6">
        <v>47</v>
      </c>
      <c r="I23" s="6">
        <v>49</v>
      </c>
      <c r="J23" s="6">
        <v>40</v>
      </c>
      <c r="K23" s="6">
        <v>47</v>
      </c>
      <c r="L23" s="6">
        <v>56</v>
      </c>
      <c r="M23" s="6">
        <v>33</v>
      </c>
      <c r="N23" s="7">
        <v>19</v>
      </c>
    </row>
    <row r="24" spans="1:14" ht="17.45" customHeight="1" thickBot="1">
      <c r="A24" s="8" t="s">
        <v>40</v>
      </c>
      <c r="B24" s="9">
        <f t="shared" si="0"/>
        <v>12</v>
      </c>
      <c r="C24" s="9">
        <v>0</v>
      </c>
      <c r="D24" s="9">
        <v>1</v>
      </c>
      <c r="E24" s="9">
        <v>0</v>
      </c>
      <c r="F24" s="9">
        <v>0</v>
      </c>
      <c r="G24" s="9">
        <v>0</v>
      </c>
      <c r="H24" s="9">
        <v>2</v>
      </c>
      <c r="I24" s="9">
        <v>5</v>
      </c>
      <c r="J24" s="9">
        <v>0</v>
      </c>
      <c r="K24" s="9">
        <v>1</v>
      </c>
      <c r="L24" s="9">
        <v>2</v>
      </c>
      <c r="M24" s="9">
        <v>1</v>
      </c>
      <c r="N24" s="10">
        <v>0</v>
      </c>
    </row>
    <row r="25" spans="1:14" ht="17.45" customHeight="1" thickBot="1" thickTop="1">
      <c r="A25" s="19" t="s">
        <v>6</v>
      </c>
      <c r="B25" s="20">
        <f aca="true" t="shared" si="1" ref="B25:N25">SUM(B3:B24)</f>
        <v>49358</v>
      </c>
      <c r="C25" s="20">
        <f t="shared" si="1"/>
        <v>2165</v>
      </c>
      <c r="D25" s="20">
        <f t="shared" si="1"/>
        <v>2524</v>
      </c>
      <c r="E25" s="20">
        <f t="shared" si="1"/>
        <v>2576</v>
      </c>
      <c r="F25" s="20">
        <f t="shared" si="1"/>
        <v>3981</v>
      </c>
      <c r="G25" s="20">
        <f t="shared" si="1"/>
        <v>4803</v>
      </c>
      <c r="H25" s="20">
        <f t="shared" si="1"/>
        <v>5183</v>
      </c>
      <c r="I25" s="20">
        <f t="shared" si="1"/>
        <v>5412</v>
      </c>
      <c r="J25" s="20">
        <f t="shared" si="1"/>
        <v>5058</v>
      </c>
      <c r="K25" s="20">
        <f t="shared" si="1"/>
        <v>5418</v>
      </c>
      <c r="L25" s="20">
        <f t="shared" si="1"/>
        <v>5760</v>
      </c>
      <c r="M25" s="20">
        <f t="shared" si="1"/>
        <v>3451</v>
      </c>
      <c r="N25" s="21">
        <f t="shared" si="1"/>
        <v>3027</v>
      </c>
    </row>
    <row r="26" spans="1:14" ht="17.45" customHeight="1" thickBot="1" thickTop="1">
      <c r="A26" s="22" t="s">
        <v>41</v>
      </c>
      <c r="B26" s="23">
        <f aca="true" t="shared" si="2" ref="B26:N26">B25/$B25*100</f>
        <v>100</v>
      </c>
      <c r="C26" s="23">
        <f t="shared" si="2"/>
        <v>4.386320353336845</v>
      </c>
      <c r="D26" s="23">
        <f t="shared" si="2"/>
        <v>5.113659386522955</v>
      </c>
      <c r="E26" s="23">
        <f t="shared" si="2"/>
        <v>5.21901211556384</v>
      </c>
      <c r="F26" s="23">
        <f t="shared" si="2"/>
        <v>8.06556181368775</v>
      </c>
      <c r="G26" s="23">
        <f t="shared" si="2"/>
        <v>9.73094533814174</v>
      </c>
      <c r="H26" s="23">
        <f t="shared" si="2"/>
        <v>10.500830665748207</v>
      </c>
      <c r="I26" s="23">
        <f t="shared" si="2"/>
        <v>10.964787876332103</v>
      </c>
      <c r="J26" s="23">
        <f t="shared" si="2"/>
        <v>10.247578913246079</v>
      </c>
      <c r="K26" s="23">
        <f t="shared" si="2"/>
        <v>10.976943960452207</v>
      </c>
      <c r="L26" s="23">
        <f t="shared" si="2"/>
        <v>11.669840755298026</v>
      </c>
      <c r="M26" s="23">
        <f t="shared" si="2"/>
        <v>6.991774383078731</v>
      </c>
      <c r="N26" s="24">
        <f t="shared" si="2"/>
        <v>6.132744438591515</v>
      </c>
    </row>
    <row r="28" spans="1:2" ht="12.75">
      <c r="A28" s="17" t="s">
        <v>2</v>
      </c>
      <c r="B28" s="2" t="s">
        <v>3</v>
      </c>
    </row>
  </sheetData>
  <mergeCells count="1">
    <mergeCell ref="A1:N1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3162A-A1C8-48DD-93EB-941B6E76275B}">
  <sheetPr>
    <pageSetUpPr fitToPage="1"/>
  </sheetPr>
  <dimension ref="A1:N28"/>
  <sheetViews>
    <sheetView workbookViewId="0" topLeftCell="A1">
      <selection activeCell="I26" sqref="I26"/>
    </sheetView>
  </sheetViews>
  <sheetFormatPr defaultColWidth="9.140625" defaultRowHeight="12.75"/>
  <cols>
    <col min="1" max="1" width="20.7109375" style="2" customWidth="1"/>
    <col min="2" max="14" width="8.28125" style="2" customWidth="1"/>
    <col min="15" max="16384" width="9.140625" style="2" customWidth="1"/>
  </cols>
  <sheetData>
    <row r="1" spans="1:14" ht="45" customHeight="1">
      <c r="A1" s="90" t="s">
        <v>71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</row>
    <row r="2" spans="1:14" ht="18.75">
      <c r="A2" s="28" t="s">
        <v>5</v>
      </c>
      <c r="B2" s="29" t="s">
        <v>6</v>
      </c>
      <c r="C2" s="29" t="s">
        <v>7</v>
      </c>
      <c r="D2" s="29" t="s">
        <v>8</v>
      </c>
      <c r="E2" s="29" t="s">
        <v>9</v>
      </c>
      <c r="F2" s="29" t="s">
        <v>10</v>
      </c>
      <c r="G2" s="29" t="s">
        <v>11</v>
      </c>
      <c r="H2" s="29" t="s">
        <v>12</v>
      </c>
      <c r="I2" s="29" t="s">
        <v>13</v>
      </c>
      <c r="J2" s="29" t="s">
        <v>14</v>
      </c>
      <c r="K2" s="29" t="s">
        <v>15</v>
      </c>
      <c r="L2" s="29" t="s">
        <v>16</v>
      </c>
      <c r="M2" s="29" t="s">
        <v>17</v>
      </c>
      <c r="N2" s="30" t="s">
        <v>18</v>
      </c>
    </row>
    <row r="3" spans="1:14" ht="17.45" customHeight="1">
      <c r="A3" s="5" t="s">
        <v>19</v>
      </c>
      <c r="B3" s="6">
        <f aca="true" t="shared" si="0" ref="B3:B24">SUM(C3:N3)</f>
        <v>1904</v>
      </c>
      <c r="C3" s="6">
        <v>79</v>
      </c>
      <c r="D3" s="6">
        <v>113</v>
      </c>
      <c r="E3" s="6">
        <v>108</v>
      </c>
      <c r="F3" s="6">
        <v>131</v>
      </c>
      <c r="G3" s="6">
        <v>191</v>
      </c>
      <c r="H3" s="6">
        <v>205</v>
      </c>
      <c r="I3" s="6">
        <v>166</v>
      </c>
      <c r="J3" s="6">
        <v>187</v>
      </c>
      <c r="K3" s="6">
        <v>211</v>
      </c>
      <c r="L3" s="6">
        <v>238</v>
      </c>
      <c r="M3" s="6">
        <v>143</v>
      </c>
      <c r="N3" s="7">
        <v>132</v>
      </c>
    </row>
    <row r="4" spans="1:14" ht="17.45" customHeight="1">
      <c r="A4" s="5" t="s">
        <v>20</v>
      </c>
      <c r="B4" s="6">
        <f t="shared" si="0"/>
        <v>4887</v>
      </c>
      <c r="C4" s="6">
        <v>195</v>
      </c>
      <c r="D4" s="6">
        <v>270</v>
      </c>
      <c r="E4" s="6">
        <v>273</v>
      </c>
      <c r="F4" s="6">
        <v>338</v>
      </c>
      <c r="G4" s="6">
        <v>501</v>
      </c>
      <c r="H4" s="6">
        <v>511</v>
      </c>
      <c r="I4" s="6">
        <v>537</v>
      </c>
      <c r="J4" s="6">
        <v>489</v>
      </c>
      <c r="K4" s="6">
        <v>494</v>
      </c>
      <c r="L4" s="6">
        <v>599</v>
      </c>
      <c r="M4" s="6">
        <v>396</v>
      </c>
      <c r="N4" s="7">
        <v>284</v>
      </c>
    </row>
    <row r="5" spans="1:14" ht="17.45" customHeight="1">
      <c r="A5" s="5" t="s">
        <v>21</v>
      </c>
      <c r="B5" s="6">
        <f t="shared" si="0"/>
        <v>2270</v>
      </c>
      <c r="C5" s="6">
        <v>109</v>
      </c>
      <c r="D5" s="6">
        <v>133</v>
      </c>
      <c r="E5" s="6">
        <v>103</v>
      </c>
      <c r="F5" s="6">
        <v>152</v>
      </c>
      <c r="G5" s="6">
        <v>243</v>
      </c>
      <c r="H5" s="6">
        <v>278</v>
      </c>
      <c r="I5" s="6">
        <v>221</v>
      </c>
      <c r="J5" s="6">
        <v>223</v>
      </c>
      <c r="K5" s="6">
        <v>241</v>
      </c>
      <c r="L5" s="6">
        <v>278</v>
      </c>
      <c r="M5" s="6">
        <v>149</v>
      </c>
      <c r="N5" s="7">
        <v>140</v>
      </c>
    </row>
    <row r="6" spans="1:14" ht="17.45" customHeight="1">
      <c r="A6" s="5" t="s">
        <v>22</v>
      </c>
      <c r="B6" s="6">
        <f t="shared" si="0"/>
        <v>2814</v>
      </c>
      <c r="C6" s="6">
        <v>119</v>
      </c>
      <c r="D6" s="6">
        <v>145</v>
      </c>
      <c r="E6" s="6">
        <v>143</v>
      </c>
      <c r="F6" s="6">
        <v>215</v>
      </c>
      <c r="G6" s="6">
        <v>302</v>
      </c>
      <c r="H6" s="6">
        <v>279</v>
      </c>
      <c r="I6" s="6">
        <v>280</v>
      </c>
      <c r="J6" s="6">
        <v>307</v>
      </c>
      <c r="K6" s="6">
        <v>295</v>
      </c>
      <c r="L6" s="6">
        <v>318</v>
      </c>
      <c r="M6" s="6">
        <v>255</v>
      </c>
      <c r="N6" s="7">
        <v>156</v>
      </c>
    </row>
    <row r="7" spans="1:14" ht="17.45" customHeight="1">
      <c r="A7" s="5" t="s">
        <v>23</v>
      </c>
      <c r="B7" s="6">
        <f t="shared" si="0"/>
        <v>1182</v>
      </c>
      <c r="C7" s="6">
        <v>25</v>
      </c>
      <c r="D7" s="6">
        <v>43</v>
      </c>
      <c r="E7" s="6">
        <v>42</v>
      </c>
      <c r="F7" s="6">
        <v>84</v>
      </c>
      <c r="G7" s="6">
        <v>136</v>
      </c>
      <c r="H7" s="6">
        <v>154</v>
      </c>
      <c r="I7" s="6">
        <v>107</v>
      </c>
      <c r="J7" s="6">
        <v>121</v>
      </c>
      <c r="K7" s="6">
        <v>183</v>
      </c>
      <c r="L7" s="6">
        <v>183</v>
      </c>
      <c r="M7" s="6">
        <v>61</v>
      </c>
      <c r="N7" s="7">
        <v>43</v>
      </c>
    </row>
    <row r="8" spans="1:14" ht="17.45" customHeight="1">
      <c r="A8" s="5" t="s">
        <v>24</v>
      </c>
      <c r="B8" s="6">
        <f t="shared" si="0"/>
        <v>866</v>
      </c>
      <c r="C8" s="6">
        <v>46</v>
      </c>
      <c r="D8" s="6">
        <v>52</v>
      </c>
      <c r="E8" s="6">
        <v>58</v>
      </c>
      <c r="F8" s="6">
        <v>70</v>
      </c>
      <c r="G8" s="6">
        <v>94</v>
      </c>
      <c r="H8" s="6">
        <v>87</v>
      </c>
      <c r="I8" s="6">
        <v>82</v>
      </c>
      <c r="J8" s="6">
        <v>106</v>
      </c>
      <c r="K8" s="6">
        <v>80</v>
      </c>
      <c r="L8" s="6">
        <v>80</v>
      </c>
      <c r="M8" s="6">
        <v>58</v>
      </c>
      <c r="N8" s="7">
        <v>53</v>
      </c>
    </row>
    <row r="9" spans="1:14" ht="17.45" customHeight="1">
      <c r="A9" s="5" t="s">
        <v>25</v>
      </c>
      <c r="B9" s="6">
        <f t="shared" si="0"/>
        <v>4752</v>
      </c>
      <c r="C9" s="6">
        <v>229</v>
      </c>
      <c r="D9" s="6">
        <v>249</v>
      </c>
      <c r="E9" s="6">
        <v>327</v>
      </c>
      <c r="F9" s="6">
        <v>343</v>
      </c>
      <c r="G9" s="6">
        <v>471</v>
      </c>
      <c r="H9" s="6">
        <v>481</v>
      </c>
      <c r="I9" s="6">
        <v>530</v>
      </c>
      <c r="J9" s="6">
        <v>518</v>
      </c>
      <c r="K9" s="6">
        <v>443</v>
      </c>
      <c r="L9" s="6">
        <v>527</v>
      </c>
      <c r="M9" s="6">
        <v>321</v>
      </c>
      <c r="N9" s="7">
        <v>313</v>
      </c>
    </row>
    <row r="10" spans="1:14" ht="17.45" customHeight="1">
      <c r="A10" s="5" t="s">
        <v>26</v>
      </c>
      <c r="B10" s="6">
        <f t="shared" si="0"/>
        <v>1432</v>
      </c>
      <c r="C10" s="6">
        <v>53</v>
      </c>
      <c r="D10" s="6">
        <v>78</v>
      </c>
      <c r="E10" s="6">
        <v>69</v>
      </c>
      <c r="F10" s="6">
        <v>101</v>
      </c>
      <c r="G10" s="6">
        <v>153</v>
      </c>
      <c r="H10" s="6">
        <v>168</v>
      </c>
      <c r="I10" s="6">
        <v>142</v>
      </c>
      <c r="J10" s="6">
        <v>150</v>
      </c>
      <c r="K10" s="6">
        <v>161</v>
      </c>
      <c r="L10" s="6">
        <v>189</v>
      </c>
      <c r="M10" s="6">
        <v>93</v>
      </c>
      <c r="N10" s="7">
        <v>75</v>
      </c>
    </row>
    <row r="11" spans="1:14" ht="17.45" customHeight="1">
      <c r="A11" s="5" t="s">
        <v>27</v>
      </c>
      <c r="B11" s="6">
        <f t="shared" si="0"/>
        <v>4036</v>
      </c>
      <c r="C11" s="6">
        <v>210</v>
      </c>
      <c r="D11" s="6">
        <v>233</v>
      </c>
      <c r="E11" s="6">
        <v>308</v>
      </c>
      <c r="F11" s="6">
        <v>341</v>
      </c>
      <c r="G11" s="6">
        <v>396</v>
      </c>
      <c r="H11" s="6">
        <v>372</v>
      </c>
      <c r="I11" s="6">
        <v>399</v>
      </c>
      <c r="J11" s="6">
        <v>401</v>
      </c>
      <c r="K11" s="6">
        <v>370</v>
      </c>
      <c r="L11" s="6">
        <v>412</v>
      </c>
      <c r="M11" s="6">
        <v>275</v>
      </c>
      <c r="N11" s="7">
        <v>319</v>
      </c>
    </row>
    <row r="12" spans="1:14" ht="17.45" customHeight="1">
      <c r="A12" s="5" t="s">
        <v>28</v>
      </c>
      <c r="B12" s="6">
        <f t="shared" si="0"/>
        <v>578</v>
      </c>
      <c r="C12" s="6">
        <v>22</v>
      </c>
      <c r="D12" s="6">
        <v>34</v>
      </c>
      <c r="E12" s="6">
        <v>15</v>
      </c>
      <c r="F12" s="6">
        <v>31</v>
      </c>
      <c r="G12" s="6">
        <v>72</v>
      </c>
      <c r="H12" s="6">
        <v>75</v>
      </c>
      <c r="I12" s="6">
        <v>50</v>
      </c>
      <c r="J12" s="6">
        <v>58</v>
      </c>
      <c r="K12" s="6">
        <v>75</v>
      </c>
      <c r="L12" s="6">
        <v>78</v>
      </c>
      <c r="M12" s="6">
        <v>35</v>
      </c>
      <c r="N12" s="7">
        <v>33</v>
      </c>
    </row>
    <row r="13" spans="1:14" ht="17.45" customHeight="1">
      <c r="A13" s="5" t="s">
        <v>29</v>
      </c>
      <c r="B13" s="6">
        <f t="shared" si="0"/>
        <v>1920</v>
      </c>
      <c r="C13" s="6">
        <v>75</v>
      </c>
      <c r="D13" s="6">
        <v>99</v>
      </c>
      <c r="E13" s="6">
        <v>110</v>
      </c>
      <c r="F13" s="6">
        <v>122</v>
      </c>
      <c r="G13" s="6">
        <v>206</v>
      </c>
      <c r="H13" s="6">
        <v>225</v>
      </c>
      <c r="I13" s="6">
        <v>231</v>
      </c>
      <c r="J13" s="6">
        <v>201</v>
      </c>
      <c r="K13" s="6">
        <v>203</v>
      </c>
      <c r="L13" s="6">
        <v>235</v>
      </c>
      <c r="M13" s="6">
        <v>106</v>
      </c>
      <c r="N13" s="7">
        <v>107</v>
      </c>
    </row>
    <row r="14" spans="1:14" ht="17.45" customHeight="1">
      <c r="A14" s="5" t="s">
        <v>30</v>
      </c>
      <c r="B14" s="6">
        <f t="shared" si="0"/>
        <v>3696</v>
      </c>
      <c r="C14" s="6">
        <v>166</v>
      </c>
      <c r="D14" s="6">
        <v>146</v>
      </c>
      <c r="E14" s="6">
        <v>216</v>
      </c>
      <c r="F14" s="6">
        <v>279</v>
      </c>
      <c r="G14" s="6">
        <v>380</v>
      </c>
      <c r="H14" s="6">
        <v>365</v>
      </c>
      <c r="I14" s="6">
        <v>426</v>
      </c>
      <c r="J14" s="6">
        <v>398</v>
      </c>
      <c r="K14" s="6">
        <v>382</v>
      </c>
      <c r="L14" s="6">
        <v>425</v>
      </c>
      <c r="M14" s="6">
        <v>283</v>
      </c>
      <c r="N14" s="7">
        <v>230</v>
      </c>
    </row>
    <row r="15" spans="1:14" ht="17.45" customHeight="1">
      <c r="A15" s="5" t="s">
        <v>31</v>
      </c>
      <c r="B15" s="6">
        <f t="shared" si="0"/>
        <v>3876</v>
      </c>
      <c r="C15" s="6">
        <v>128</v>
      </c>
      <c r="D15" s="6">
        <v>170</v>
      </c>
      <c r="E15" s="6">
        <v>161</v>
      </c>
      <c r="F15" s="6">
        <v>278</v>
      </c>
      <c r="G15" s="6">
        <v>405</v>
      </c>
      <c r="H15" s="6">
        <v>429</v>
      </c>
      <c r="I15" s="6">
        <v>415</v>
      </c>
      <c r="J15" s="6">
        <v>468</v>
      </c>
      <c r="K15" s="6">
        <v>462</v>
      </c>
      <c r="L15" s="6">
        <v>509</v>
      </c>
      <c r="M15" s="6">
        <v>262</v>
      </c>
      <c r="N15" s="7">
        <v>189</v>
      </c>
    </row>
    <row r="16" spans="1:14" ht="17.45" customHeight="1">
      <c r="A16" s="5" t="s">
        <v>32</v>
      </c>
      <c r="B16" s="6">
        <f t="shared" si="0"/>
        <v>2768</v>
      </c>
      <c r="C16" s="6">
        <v>98</v>
      </c>
      <c r="D16" s="6">
        <v>126</v>
      </c>
      <c r="E16" s="6">
        <v>127</v>
      </c>
      <c r="F16" s="6">
        <v>188</v>
      </c>
      <c r="G16" s="6">
        <v>300</v>
      </c>
      <c r="H16" s="6">
        <v>323</v>
      </c>
      <c r="I16" s="6">
        <v>287</v>
      </c>
      <c r="J16" s="6">
        <v>328</v>
      </c>
      <c r="K16" s="6">
        <v>285</v>
      </c>
      <c r="L16" s="6">
        <v>359</v>
      </c>
      <c r="M16" s="6">
        <v>191</v>
      </c>
      <c r="N16" s="7">
        <v>156</v>
      </c>
    </row>
    <row r="17" spans="1:14" ht="17.45" customHeight="1">
      <c r="A17" s="5" t="s">
        <v>33</v>
      </c>
      <c r="B17" s="6">
        <f t="shared" si="0"/>
        <v>2870</v>
      </c>
      <c r="C17" s="6">
        <v>107</v>
      </c>
      <c r="D17" s="6">
        <v>153</v>
      </c>
      <c r="E17" s="6">
        <v>156</v>
      </c>
      <c r="F17" s="6">
        <v>176</v>
      </c>
      <c r="G17" s="6">
        <v>302</v>
      </c>
      <c r="H17" s="6">
        <v>340</v>
      </c>
      <c r="I17" s="6">
        <v>284</v>
      </c>
      <c r="J17" s="6">
        <v>302</v>
      </c>
      <c r="K17" s="6">
        <v>339</v>
      </c>
      <c r="L17" s="6">
        <v>350</v>
      </c>
      <c r="M17" s="6">
        <v>206</v>
      </c>
      <c r="N17" s="7">
        <v>155</v>
      </c>
    </row>
    <row r="18" spans="1:14" ht="17.45" customHeight="1">
      <c r="A18" s="5" t="s">
        <v>34</v>
      </c>
      <c r="B18" s="6">
        <f t="shared" si="0"/>
        <v>3311</v>
      </c>
      <c r="C18" s="6">
        <v>145</v>
      </c>
      <c r="D18" s="6">
        <v>187</v>
      </c>
      <c r="E18" s="6">
        <v>176</v>
      </c>
      <c r="F18" s="6">
        <v>253</v>
      </c>
      <c r="G18" s="6">
        <v>314</v>
      </c>
      <c r="H18" s="6">
        <v>335</v>
      </c>
      <c r="I18" s="6">
        <v>348</v>
      </c>
      <c r="J18" s="6">
        <v>372</v>
      </c>
      <c r="K18" s="6">
        <v>334</v>
      </c>
      <c r="L18" s="6">
        <v>380</v>
      </c>
      <c r="M18" s="6">
        <v>250</v>
      </c>
      <c r="N18" s="7">
        <v>217</v>
      </c>
    </row>
    <row r="19" spans="1:14" ht="17.45" customHeight="1">
      <c r="A19" s="5" t="s">
        <v>35</v>
      </c>
      <c r="B19" s="6">
        <f t="shared" si="0"/>
        <v>348</v>
      </c>
      <c r="C19" s="6">
        <v>13</v>
      </c>
      <c r="D19" s="6">
        <v>27</v>
      </c>
      <c r="E19" s="6">
        <v>17</v>
      </c>
      <c r="F19" s="6">
        <v>23</v>
      </c>
      <c r="G19" s="6">
        <v>35</v>
      </c>
      <c r="H19" s="6">
        <v>37</v>
      </c>
      <c r="I19" s="6">
        <v>41</v>
      </c>
      <c r="J19" s="6">
        <v>40</v>
      </c>
      <c r="K19" s="6">
        <v>28</v>
      </c>
      <c r="L19" s="6">
        <v>46</v>
      </c>
      <c r="M19" s="6">
        <v>21</v>
      </c>
      <c r="N19" s="7">
        <v>20</v>
      </c>
    </row>
    <row r="20" spans="1:14" ht="17.45" customHeight="1">
      <c r="A20" s="5" t="s">
        <v>36</v>
      </c>
      <c r="B20" s="6">
        <f t="shared" si="0"/>
        <v>1687</v>
      </c>
      <c r="C20" s="6">
        <v>69</v>
      </c>
      <c r="D20" s="6">
        <v>74</v>
      </c>
      <c r="E20" s="6">
        <v>85</v>
      </c>
      <c r="F20" s="6">
        <v>114</v>
      </c>
      <c r="G20" s="6">
        <v>183</v>
      </c>
      <c r="H20" s="6">
        <v>187</v>
      </c>
      <c r="I20" s="6">
        <v>167</v>
      </c>
      <c r="J20" s="6">
        <v>173</v>
      </c>
      <c r="K20" s="6">
        <v>183</v>
      </c>
      <c r="L20" s="6">
        <v>229</v>
      </c>
      <c r="M20" s="6">
        <v>126</v>
      </c>
      <c r="N20" s="7">
        <v>97</v>
      </c>
    </row>
    <row r="21" spans="1:14" ht="17.45" customHeight="1">
      <c r="A21" s="5" t="s">
        <v>37</v>
      </c>
      <c r="B21" s="6">
        <f t="shared" si="0"/>
        <v>773</v>
      </c>
      <c r="C21" s="6">
        <v>25</v>
      </c>
      <c r="D21" s="6">
        <v>24</v>
      </c>
      <c r="E21" s="6">
        <v>23</v>
      </c>
      <c r="F21" s="6">
        <v>53</v>
      </c>
      <c r="G21" s="6">
        <v>87</v>
      </c>
      <c r="H21" s="6">
        <v>90</v>
      </c>
      <c r="I21" s="6">
        <v>109</v>
      </c>
      <c r="J21" s="6">
        <v>69</v>
      </c>
      <c r="K21" s="6">
        <v>91</v>
      </c>
      <c r="L21" s="6">
        <v>115</v>
      </c>
      <c r="M21" s="6">
        <v>57</v>
      </c>
      <c r="N21" s="7">
        <v>30</v>
      </c>
    </row>
    <row r="22" spans="1:14" ht="17.45" customHeight="1">
      <c r="A22" s="5" t="s">
        <v>38</v>
      </c>
      <c r="B22" s="6">
        <f t="shared" si="0"/>
        <v>3396</v>
      </c>
      <c r="C22" s="6">
        <v>187</v>
      </c>
      <c r="D22" s="6">
        <v>204</v>
      </c>
      <c r="E22" s="6">
        <v>234</v>
      </c>
      <c r="F22" s="6">
        <v>248</v>
      </c>
      <c r="G22" s="6">
        <v>308</v>
      </c>
      <c r="H22" s="6">
        <v>336</v>
      </c>
      <c r="I22" s="6">
        <v>351</v>
      </c>
      <c r="J22" s="6">
        <v>349</v>
      </c>
      <c r="K22" s="6">
        <v>344</v>
      </c>
      <c r="L22" s="6">
        <v>342</v>
      </c>
      <c r="M22" s="6">
        <v>267</v>
      </c>
      <c r="N22" s="7">
        <v>226</v>
      </c>
    </row>
    <row r="23" spans="1:14" ht="17.45" customHeight="1">
      <c r="A23" s="5" t="s">
        <v>39</v>
      </c>
      <c r="B23" s="6">
        <f t="shared" si="0"/>
        <v>438</v>
      </c>
      <c r="C23" s="6">
        <v>12</v>
      </c>
      <c r="D23" s="6">
        <v>15</v>
      </c>
      <c r="E23" s="6">
        <v>25</v>
      </c>
      <c r="F23" s="6">
        <v>41</v>
      </c>
      <c r="G23" s="6">
        <v>43</v>
      </c>
      <c r="H23" s="6">
        <v>53</v>
      </c>
      <c r="I23" s="6">
        <v>42</v>
      </c>
      <c r="J23" s="6">
        <v>37</v>
      </c>
      <c r="K23" s="6">
        <v>41</v>
      </c>
      <c r="L23" s="6">
        <v>66</v>
      </c>
      <c r="M23" s="6">
        <v>27</v>
      </c>
      <c r="N23" s="7">
        <v>36</v>
      </c>
    </row>
    <row r="24" spans="1:14" ht="17.45" customHeight="1" thickBot="1">
      <c r="A24" s="8" t="s">
        <v>40</v>
      </c>
      <c r="B24" s="9">
        <f t="shared" si="0"/>
        <v>37</v>
      </c>
      <c r="C24" s="9">
        <v>5</v>
      </c>
      <c r="D24" s="9">
        <v>11</v>
      </c>
      <c r="E24" s="9">
        <v>4</v>
      </c>
      <c r="F24" s="9">
        <v>5</v>
      </c>
      <c r="G24" s="9">
        <v>4</v>
      </c>
      <c r="H24" s="9">
        <v>0</v>
      </c>
      <c r="I24" s="9">
        <v>1</v>
      </c>
      <c r="J24" s="9">
        <v>1</v>
      </c>
      <c r="K24" s="9">
        <v>4</v>
      </c>
      <c r="L24" s="9">
        <v>2</v>
      </c>
      <c r="M24" s="9">
        <v>0</v>
      </c>
      <c r="N24" s="10">
        <v>0</v>
      </c>
    </row>
    <row r="25" spans="1:14" ht="17.45" customHeight="1" thickBot="1" thickTop="1">
      <c r="A25" s="19" t="s">
        <v>6</v>
      </c>
      <c r="B25" s="20">
        <f aca="true" t="shared" si="1" ref="B25:N25">SUM(B3:B24)</f>
        <v>49841</v>
      </c>
      <c r="C25" s="20">
        <f t="shared" si="1"/>
        <v>2117</v>
      </c>
      <c r="D25" s="20">
        <f t="shared" si="1"/>
        <v>2586</v>
      </c>
      <c r="E25" s="20">
        <f t="shared" si="1"/>
        <v>2780</v>
      </c>
      <c r="F25" s="20">
        <f t="shared" si="1"/>
        <v>3586</v>
      </c>
      <c r="G25" s="20">
        <f t="shared" si="1"/>
        <v>5126</v>
      </c>
      <c r="H25" s="20">
        <f t="shared" si="1"/>
        <v>5330</v>
      </c>
      <c r="I25" s="20">
        <f t="shared" si="1"/>
        <v>5216</v>
      </c>
      <c r="J25" s="20">
        <f t="shared" si="1"/>
        <v>5298</v>
      </c>
      <c r="K25" s="20">
        <f t="shared" si="1"/>
        <v>5249</v>
      </c>
      <c r="L25" s="20">
        <f t="shared" si="1"/>
        <v>5960</v>
      </c>
      <c r="M25" s="20">
        <f t="shared" si="1"/>
        <v>3582</v>
      </c>
      <c r="N25" s="21">
        <f t="shared" si="1"/>
        <v>3011</v>
      </c>
    </row>
    <row r="26" spans="1:14" ht="17.45" customHeight="1" thickBot="1" thickTop="1">
      <c r="A26" s="22" t="s">
        <v>41</v>
      </c>
      <c r="B26" s="23">
        <f aca="true" t="shared" si="2" ref="B26:N26">B25/$B25*100</f>
        <v>100</v>
      </c>
      <c r="C26" s="23">
        <f t="shared" si="2"/>
        <v>4.247507072490519</v>
      </c>
      <c r="D26" s="23">
        <f t="shared" si="2"/>
        <v>5.1884994281816175</v>
      </c>
      <c r="E26" s="23">
        <f t="shared" si="2"/>
        <v>5.577737204309704</v>
      </c>
      <c r="F26" s="23">
        <f t="shared" si="2"/>
        <v>7.194879717501655</v>
      </c>
      <c r="G26" s="23">
        <f t="shared" si="2"/>
        <v>10.284705363054513</v>
      </c>
      <c r="H26" s="23">
        <f t="shared" si="2"/>
        <v>10.6940069420758</v>
      </c>
      <c r="I26" s="23">
        <f t="shared" si="2"/>
        <v>10.465279589093317</v>
      </c>
      <c r="J26" s="23">
        <f t="shared" si="2"/>
        <v>10.629802772817559</v>
      </c>
      <c r="K26" s="23">
        <f t="shared" si="2"/>
        <v>10.531490138640878</v>
      </c>
      <c r="L26" s="23">
        <f t="shared" si="2"/>
        <v>11.958026524347424</v>
      </c>
      <c r="M26" s="23">
        <f t="shared" si="2"/>
        <v>7.186854196344375</v>
      </c>
      <c r="N26" s="24">
        <f t="shared" si="2"/>
        <v>6.041211051142634</v>
      </c>
    </row>
    <row r="28" spans="1:2" ht="12.75">
      <c r="A28" s="17" t="s">
        <v>2</v>
      </c>
      <c r="B28" s="2" t="s">
        <v>3</v>
      </c>
    </row>
  </sheetData>
  <mergeCells count="1">
    <mergeCell ref="A1:N1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0FA6B-5857-44C5-B706-EBF321F6A496}">
  <sheetPr>
    <pageSetUpPr fitToPage="1"/>
  </sheetPr>
  <dimension ref="A1:N28"/>
  <sheetViews>
    <sheetView workbookViewId="0" topLeftCell="A1">
      <selection activeCell="Y15" sqref="Y15"/>
    </sheetView>
  </sheetViews>
  <sheetFormatPr defaultColWidth="9.140625" defaultRowHeight="12.75"/>
  <cols>
    <col min="1" max="1" width="20.7109375" style="2" customWidth="1"/>
    <col min="2" max="14" width="8.28125" style="2" customWidth="1"/>
    <col min="15" max="16384" width="9.140625" style="2" customWidth="1"/>
  </cols>
  <sheetData>
    <row r="1" spans="1:14" ht="45" customHeight="1">
      <c r="A1" s="90" t="s">
        <v>72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</row>
    <row r="2" spans="1:14" ht="18.75">
      <c r="A2" s="28" t="s">
        <v>5</v>
      </c>
      <c r="B2" s="29" t="s">
        <v>6</v>
      </c>
      <c r="C2" s="29" t="s">
        <v>7</v>
      </c>
      <c r="D2" s="29" t="s">
        <v>8</v>
      </c>
      <c r="E2" s="29" t="s">
        <v>9</v>
      </c>
      <c r="F2" s="29" t="s">
        <v>10</v>
      </c>
      <c r="G2" s="29" t="s">
        <v>11</v>
      </c>
      <c r="H2" s="29" t="s">
        <v>12</v>
      </c>
      <c r="I2" s="29" t="s">
        <v>13</v>
      </c>
      <c r="J2" s="29" t="s">
        <v>14</v>
      </c>
      <c r="K2" s="29" t="s">
        <v>15</v>
      </c>
      <c r="L2" s="29" t="s">
        <v>16</v>
      </c>
      <c r="M2" s="29" t="s">
        <v>17</v>
      </c>
      <c r="N2" s="30" t="s">
        <v>18</v>
      </c>
    </row>
    <row r="3" spans="1:14" ht="17.45" customHeight="1">
      <c r="A3" s="5" t="s">
        <v>19</v>
      </c>
      <c r="B3" s="6">
        <f aca="true" t="shared" si="0" ref="B3:B24">SUM(C3:N3)</f>
        <v>1996</v>
      </c>
      <c r="C3" s="6">
        <v>92</v>
      </c>
      <c r="D3" s="6">
        <v>113</v>
      </c>
      <c r="E3" s="6">
        <v>121</v>
      </c>
      <c r="F3" s="6">
        <v>137</v>
      </c>
      <c r="G3" s="6">
        <v>228</v>
      </c>
      <c r="H3" s="6">
        <v>218</v>
      </c>
      <c r="I3" s="6">
        <v>181</v>
      </c>
      <c r="J3" s="6">
        <v>195</v>
      </c>
      <c r="K3" s="6">
        <v>215</v>
      </c>
      <c r="L3" s="6">
        <v>222</v>
      </c>
      <c r="M3" s="6">
        <v>153</v>
      </c>
      <c r="N3" s="7">
        <v>121</v>
      </c>
    </row>
    <row r="4" spans="1:14" ht="17.45" customHeight="1">
      <c r="A4" s="5" t="s">
        <v>20</v>
      </c>
      <c r="B4" s="6">
        <f t="shared" si="0"/>
        <v>4841</v>
      </c>
      <c r="C4" s="6">
        <v>239</v>
      </c>
      <c r="D4" s="6">
        <v>268</v>
      </c>
      <c r="E4" s="6">
        <v>324</v>
      </c>
      <c r="F4" s="6">
        <v>325</v>
      </c>
      <c r="G4" s="6">
        <v>495</v>
      </c>
      <c r="H4" s="6">
        <v>502</v>
      </c>
      <c r="I4" s="6">
        <v>428</v>
      </c>
      <c r="J4" s="6">
        <v>582</v>
      </c>
      <c r="K4" s="6">
        <v>488</v>
      </c>
      <c r="L4" s="6">
        <v>523</v>
      </c>
      <c r="M4" s="6">
        <v>373</v>
      </c>
      <c r="N4" s="7">
        <v>294</v>
      </c>
    </row>
    <row r="5" spans="1:14" ht="17.45" customHeight="1">
      <c r="A5" s="5" t="s">
        <v>21</v>
      </c>
      <c r="B5" s="6">
        <f t="shared" si="0"/>
        <v>2250</v>
      </c>
      <c r="C5" s="6">
        <v>81</v>
      </c>
      <c r="D5" s="6">
        <v>118</v>
      </c>
      <c r="E5" s="6">
        <v>136</v>
      </c>
      <c r="F5" s="6">
        <v>153</v>
      </c>
      <c r="G5" s="6">
        <v>258</v>
      </c>
      <c r="H5" s="6">
        <v>248</v>
      </c>
      <c r="I5" s="6">
        <v>182</v>
      </c>
      <c r="J5" s="6">
        <v>250</v>
      </c>
      <c r="K5" s="6">
        <v>242</v>
      </c>
      <c r="L5" s="6">
        <v>244</v>
      </c>
      <c r="M5" s="6">
        <v>183</v>
      </c>
      <c r="N5" s="7">
        <v>155</v>
      </c>
    </row>
    <row r="6" spans="1:14" ht="17.45" customHeight="1">
      <c r="A6" s="5" t="s">
        <v>22</v>
      </c>
      <c r="B6" s="6">
        <f t="shared" si="0"/>
        <v>2768</v>
      </c>
      <c r="C6" s="6">
        <v>127</v>
      </c>
      <c r="D6" s="6">
        <v>150</v>
      </c>
      <c r="E6" s="6">
        <v>188</v>
      </c>
      <c r="F6" s="6">
        <v>186</v>
      </c>
      <c r="G6" s="6">
        <v>309</v>
      </c>
      <c r="H6" s="6">
        <v>288</v>
      </c>
      <c r="I6" s="6">
        <v>238</v>
      </c>
      <c r="J6" s="6">
        <v>290</v>
      </c>
      <c r="K6" s="6">
        <v>310</v>
      </c>
      <c r="L6" s="6">
        <v>306</v>
      </c>
      <c r="M6" s="6">
        <v>218</v>
      </c>
      <c r="N6" s="7">
        <v>158</v>
      </c>
    </row>
    <row r="7" spans="1:14" ht="17.45" customHeight="1">
      <c r="A7" s="5" t="s">
        <v>23</v>
      </c>
      <c r="B7" s="6">
        <f t="shared" si="0"/>
        <v>1142</v>
      </c>
      <c r="C7" s="6">
        <v>30</v>
      </c>
      <c r="D7" s="6">
        <v>36</v>
      </c>
      <c r="E7" s="6">
        <v>43</v>
      </c>
      <c r="F7" s="6">
        <v>68</v>
      </c>
      <c r="G7" s="6">
        <v>138</v>
      </c>
      <c r="H7" s="6">
        <v>175</v>
      </c>
      <c r="I7" s="6">
        <v>79</v>
      </c>
      <c r="J7" s="6">
        <v>119</v>
      </c>
      <c r="K7" s="6">
        <v>186</v>
      </c>
      <c r="L7" s="6">
        <v>164</v>
      </c>
      <c r="M7" s="6">
        <v>61</v>
      </c>
      <c r="N7" s="7">
        <v>43</v>
      </c>
    </row>
    <row r="8" spans="1:14" ht="17.45" customHeight="1">
      <c r="A8" s="5" t="s">
        <v>24</v>
      </c>
      <c r="B8" s="6">
        <f t="shared" si="0"/>
        <v>830</v>
      </c>
      <c r="C8" s="6">
        <v>42</v>
      </c>
      <c r="D8" s="6">
        <v>50</v>
      </c>
      <c r="E8" s="6">
        <v>61</v>
      </c>
      <c r="F8" s="6">
        <v>51</v>
      </c>
      <c r="G8" s="6">
        <v>98</v>
      </c>
      <c r="H8" s="6">
        <v>94</v>
      </c>
      <c r="I8" s="6">
        <v>79</v>
      </c>
      <c r="J8" s="6">
        <v>92</v>
      </c>
      <c r="K8" s="6">
        <v>76</v>
      </c>
      <c r="L8" s="6">
        <v>84</v>
      </c>
      <c r="M8" s="6">
        <v>53</v>
      </c>
      <c r="N8" s="7">
        <v>50</v>
      </c>
    </row>
    <row r="9" spans="1:14" ht="17.45" customHeight="1">
      <c r="A9" s="5" t="s">
        <v>25</v>
      </c>
      <c r="B9" s="6">
        <f t="shared" si="0"/>
        <v>4980</v>
      </c>
      <c r="C9" s="6">
        <v>214</v>
      </c>
      <c r="D9" s="6">
        <v>355</v>
      </c>
      <c r="E9" s="6">
        <v>283</v>
      </c>
      <c r="F9" s="6">
        <v>367</v>
      </c>
      <c r="G9" s="6">
        <v>500</v>
      </c>
      <c r="H9" s="6">
        <v>517</v>
      </c>
      <c r="I9" s="6">
        <v>454</v>
      </c>
      <c r="J9" s="6">
        <v>615</v>
      </c>
      <c r="K9" s="6">
        <v>497</v>
      </c>
      <c r="L9" s="6">
        <v>494</v>
      </c>
      <c r="M9" s="6">
        <v>375</v>
      </c>
      <c r="N9" s="7">
        <v>309</v>
      </c>
    </row>
    <row r="10" spans="1:14" ht="17.45" customHeight="1">
      <c r="A10" s="5" t="s">
        <v>26</v>
      </c>
      <c r="B10" s="6">
        <f t="shared" si="0"/>
        <v>1494</v>
      </c>
      <c r="C10" s="6">
        <v>51</v>
      </c>
      <c r="D10" s="6">
        <v>70</v>
      </c>
      <c r="E10" s="6">
        <v>69</v>
      </c>
      <c r="F10" s="6">
        <v>102</v>
      </c>
      <c r="G10" s="6">
        <v>189</v>
      </c>
      <c r="H10" s="6">
        <v>191</v>
      </c>
      <c r="I10" s="6">
        <v>139</v>
      </c>
      <c r="J10" s="6">
        <v>174</v>
      </c>
      <c r="K10" s="6">
        <v>159</v>
      </c>
      <c r="L10" s="6">
        <v>153</v>
      </c>
      <c r="M10" s="6">
        <v>127</v>
      </c>
      <c r="N10" s="7">
        <v>70</v>
      </c>
    </row>
    <row r="11" spans="1:14" ht="17.45" customHeight="1">
      <c r="A11" s="5" t="s">
        <v>27</v>
      </c>
      <c r="B11" s="6">
        <f t="shared" si="0"/>
        <v>4054</v>
      </c>
      <c r="C11" s="6">
        <v>252</v>
      </c>
      <c r="D11" s="6">
        <v>325</v>
      </c>
      <c r="E11" s="6">
        <v>303</v>
      </c>
      <c r="F11" s="6">
        <v>323</v>
      </c>
      <c r="G11" s="6">
        <v>350</v>
      </c>
      <c r="H11" s="6">
        <v>380</v>
      </c>
      <c r="I11" s="6">
        <v>377</v>
      </c>
      <c r="J11" s="6">
        <v>430</v>
      </c>
      <c r="K11" s="6">
        <v>366</v>
      </c>
      <c r="L11" s="6">
        <v>401</v>
      </c>
      <c r="M11" s="6">
        <v>279</v>
      </c>
      <c r="N11" s="7">
        <v>268</v>
      </c>
    </row>
    <row r="12" spans="1:14" ht="17.45" customHeight="1">
      <c r="A12" s="5" t="s">
        <v>28</v>
      </c>
      <c r="B12" s="6">
        <f t="shared" si="0"/>
        <v>620</v>
      </c>
      <c r="C12" s="6">
        <v>22</v>
      </c>
      <c r="D12" s="6">
        <v>22</v>
      </c>
      <c r="E12" s="6">
        <v>28</v>
      </c>
      <c r="F12" s="6">
        <v>36</v>
      </c>
      <c r="G12" s="6">
        <v>67</v>
      </c>
      <c r="H12" s="6">
        <v>73</v>
      </c>
      <c r="I12" s="6">
        <v>53</v>
      </c>
      <c r="J12" s="6">
        <v>70</v>
      </c>
      <c r="K12" s="6">
        <v>82</v>
      </c>
      <c r="L12" s="6">
        <v>88</v>
      </c>
      <c r="M12" s="6">
        <v>39</v>
      </c>
      <c r="N12" s="7">
        <v>40</v>
      </c>
    </row>
    <row r="13" spans="1:14" ht="17.45" customHeight="1">
      <c r="A13" s="5" t="s">
        <v>29</v>
      </c>
      <c r="B13" s="6">
        <f t="shared" si="0"/>
        <v>1908</v>
      </c>
      <c r="C13" s="6">
        <v>82</v>
      </c>
      <c r="D13" s="6">
        <v>118</v>
      </c>
      <c r="E13" s="6">
        <v>103</v>
      </c>
      <c r="F13" s="6">
        <v>112</v>
      </c>
      <c r="G13" s="6">
        <v>195</v>
      </c>
      <c r="H13" s="6">
        <v>225</v>
      </c>
      <c r="I13" s="6">
        <v>179</v>
      </c>
      <c r="J13" s="6">
        <v>222</v>
      </c>
      <c r="K13" s="6">
        <v>218</v>
      </c>
      <c r="L13" s="6">
        <v>196</v>
      </c>
      <c r="M13" s="6">
        <v>145</v>
      </c>
      <c r="N13" s="7">
        <v>113</v>
      </c>
    </row>
    <row r="14" spans="1:14" ht="17.45" customHeight="1">
      <c r="A14" s="5" t="s">
        <v>30</v>
      </c>
      <c r="B14" s="6">
        <f t="shared" si="0"/>
        <v>3969</v>
      </c>
      <c r="C14" s="6">
        <v>204</v>
      </c>
      <c r="D14" s="6">
        <v>244</v>
      </c>
      <c r="E14" s="6">
        <v>269</v>
      </c>
      <c r="F14" s="6">
        <v>286</v>
      </c>
      <c r="G14" s="6">
        <v>378</v>
      </c>
      <c r="H14" s="6">
        <v>400</v>
      </c>
      <c r="I14" s="6">
        <v>375</v>
      </c>
      <c r="J14" s="6">
        <v>458</v>
      </c>
      <c r="K14" s="6">
        <v>401</v>
      </c>
      <c r="L14" s="6">
        <v>424</v>
      </c>
      <c r="M14" s="6">
        <v>293</v>
      </c>
      <c r="N14" s="7">
        <v>237</v>
      </c>
    </row>
    <row r="15" spans="1:14" ht="17.45" customHeight="1">
      <c r="A15" s="5" t="s">
        <v>31</v>
      </c>
      <c r="B15" s="6">
        <f t="shared" si="0"/>
        <v>3820</v>
      </c>
      <c r="C15" s="6">
        <v>135</v>
      </c>
      <c r="D15" s="6">
        <v>169</v>
      </c>
      <c r="E15" s="6">
        <v>221</v>
      </c>
      <c r="F15" s="6">
        <v>243</v>
      </c>
      <c r="G15" s="6">
        <v>415</v>
      </c>
      <c r="H15" s="6">
        <v>435</v>
      </c>
      <c r="I15" s="6">
        <v>352</v>
      </c>
      <c r="J15" s="6">
        <v>435</v>
      </c>
      <c r="K15" s="6">
        <v>520</v>
      </c>
      <c r="L15" s="6">
        <v>450</v>
      </c>
      <c r="M15" s="6">
        <v>270</v>
      </c>
      <c r="N15" s="7">
        <v>175</v>
      </c>
    </row>
    <row r="16" spans="1:14" ht="17.45" customHeight="1">
      <c r="A16" s="5" t="s">
        <v>32</v>
      </c>
      <c r="B16" s="6">
        <f t="shared" si="0"/>
        <v>2902</v>
      </c>
      <c r="C16" s="6">
        <v>122</v>
      </c>
      <c r="D16" s="6">
        <v>125</v>
      </c>
      <c r="E16" s="6">
        <v>165</v>
      </c>
      <c r="F16" s="6">
        <v>194</v>
      </c>
      <c r="G16" s="6">
        <v>351</v>
      </c>
      <c r="H16" s="6">
        <v>305</v>
      </c>
      <c r="I16" s="6">
        <v>285</v>
      </c>
      <c r="J16" s="6">
        <v>346</v>
      </c>
      <c r="K16" s="6">
        <v>329</v>
      </c>
      <c r="L16" s="6">
        <v>322</v>
      </c>
      <c r="M16" s="6">
        <v>207</v>
      </c>
      <c r="N16" s="7">
        <v>151</v>
      </c>
    </row>
    <row r="17" spans="1:14" ht="17.45" customHeight="1">
      <c r="A17" s="5" t="s">
        <v>33</v>
      </c>
      <c r="B17" s="6">
        <f t="shared" si="0"/>
        <v>2799</v>
      </c>
      <c r="C17" s="6">
        <v>105</v>
      </c>
      <c r="D17" s="6">
        <v>137</v>
      </c>
      <c r="E17" s="6">
        <v>165</v>
      </c>
      <c r="F17" s="6">
        <v>182</v>
      </c>
      <c r="G17" s="6">
        <v>273</v>
      </c>
      <c r="H17" s="6">
        <v>310</v>
      </c>
      <c r="I17" s="6">
        <v>285</v>
      </c>
      <c r="J17" s="6">
        <v>307</v>
      </c>
      <c r="K17" s="6">
        <v>352</v>
      </c>
      <c r="L17" s="6">
        <v>307</v>
      </c>
      <c r="M17" s="6">
        <v>215</v>
      </c>
      <c r="N17" s="7">
        <v>161</v>
      </c>
    </row>
    <row r="18" spans="1:14" ht="17.45" customHeight="1">
      <c r="A18" s="5" t="s">
        <v>34</v>
      </c>
      <c r="B18" s="6">
        <f t="shared" si="0"/>
        <v>3174</v>
      </c>
      <c r="C18" s="6">
        <v>163</v>
      </c>
      <c r="D18" s="6">
        <v>168</v>
      </c>
      <c r="E18" s="6">
        <v>198</v>
      </c>
      <c r="F18" s="6">
        <v>214</v>
      </c>
      <c r="G18" s="6">
        <v>322</v>
      </c>
      <c r="H18" s="6">
        <v>314</v>
      </c>
      <c r="I18" s="6">
        <v>302</v>
      </c>
      <c r="J18" s="6">
        <v>353</v>
      </c>
      <c r="K18" s="6">
        <v>361</v>
      </c>
      <c r="L18" s="6">
        <v>353</v>
      </c>
      <c r="M18" s="6">
        <v>235</v>
      </c>
      <c r="N18" s="7">
        <v>191</v>
      </c>
    </row>
    <row r="19" spans="1:14" ht="17.45" customHeight="1">
      <c r="A19" s="5" t="s">
        <v>35</v>
      </c>
      <c r="B19" s="6">
        <f t="shared" si="0"/>
        <v>376</v>
      </c>
      <c r="C19" s="6">
        <v>8</v>
      </c>
      <c r="D19" s="6">
        <v>27</v>
      </c>
      <c r="E19" s="6">
        <v>18</v>
      </c>
      <c r="F19" s="6">
        <v>17</v>
      </c>
      <c r="G19" s="6">
        <v>46</v>
      </c>
      <c r="H19" s="6">
        <v>44</v>
      </c>
      <c r="I19" s="6">
        <v>35</v>
      </c>
      <c r="J19" s="6">
        <v>55</v>
      </c>
      <c r="K19" s="6">
        <v>43</v>
      </c>
      <c r="L19" s="6">
        <v>39</v>
      </c>
      <c r="M19" s="6">
        <v>22</v>
      </c>
      <c r="N19" s="7">
        <v>22</v>
      </c>
    </row>
    <row r="20" spans="1:14" ht="17.45" customHeight="1">
      <c r="A20" s="5" t="s">
        <v>36</v>
      </c>
      <c r="B20" s="6">
        <f t="shared" si="0"/>
        <v>1596</v>
      </c>
      <c r="C20" s="6">
        <v>53</v>
      </c>
      <c r="D20" s="6">
        <v>71</v>
      </c>
      <c r="E20" s="6">
        <v>110</v>
      </c>
      <c r="F20" s="6">
        <v>86</v>
      </c>
      <c r="G20" s="6">
        <v>204</v>
      </c>
      <c r="H20" s="6">
        <v>179</v>
      </c>
      <c r="I20" s="6">
        <v>147</v>
      </c>
      <c r="J20" s="6">
        <v>189</v>
      </c>
      <c r="K20" s="6">
        <v>186</v>
      </c>
      <c r="L20" s="6">
        <v>168</v>
      </c>
      <c r="M20" s="6">
        <v>141</v>
      </c>
      <c r="N20" s="7">
        <v>62</v>
      </c>
    </row>
    <row r="21" spans="1:14" ht="17.45" customHeight="1">
      <c r="A21" s="5" t="s">
        <v>37</v>
      </c>
      <c r="B21" s="6">
        <f t="shared" si="0"/>
        <v>753</v>
      </c>
      <c r="C21" s="6">
        <v>20</v>
      </c>
      <c r="D21" s="6">
        <v>39</v>
      </c>
      <c r="E21" s="6">
        <v>32</v>
      </c>
      <c r="F21" s="6">
        <v>45</v>
      </c>
      <c r="G21" s="6">
        <v>77</v>
      </c>
      <c r="H21" s="6">
        <v>96</v>
      </c>
      <c r="I21" s="6">
        <v>75</v>
      </c>
      <c r="J21" s="6">
        <v>99</v>
      </c>
      <c r="K21" s="6">
        <v>82</v>
      </c>
      <c r="L21" s="6">
        <v>103</v>
      </c>
      <c r="M21" s="6">
        <v>51</v>
      </c>
      <c r="N21" s="7">
        <v>34</v>
      </c>
    </row>
    <row r="22" spans="1:14" ht="17.45" customHeight="1">
      <c r="A22" s="5" t="s">
        <v>38</v>
      </c>
      <c r="B22" s="6">
        <f t="shared" si="0"/>
        <v>3456</v>
      </c>
      <c r="C22" s="6">
        <v>187</v>
      </c>
      <c r="D22" s="6">
        <v>242</v>
      </c>
      <c r="E22" s="6">
        <v>248</v>
      </c>
      <c r="F22" s="6">
        <v>268</v>
      </c>
      <c r="G22" s="6">
        <v>325</v>
      </c>
      <c r="H22" s="6">
        <v>344</v>
      </c>
      <c r="I22" s="6">
        <v>312</v>
      </c>
      <c r="J22" s="6">
        <v>406</v>
      </c>
      <c r="K22" s="6">
        <v>303</v>
      </c>
      <c r="L22" s="6">
        <v>355</v>
      </c>
      <c r="M22" s="6">
        <v>261</v>
      </c>
      <c r="N22" s="7">
        <v>205</v>
      </c>
    </row>
    <row r="23" spans="1:14" ht="17.45" customHeight="1">
      <c r="A23" s="5" t="s">
        <v>39</v>
      </c>
      <c r="B23" s="6">
        <f t="shared" si="0"/>
        <v>467</v>
      </c>
      <c r="C23" s="6">
        <v>15</v>
      </c>
      <c r="D23" s="6">
        <v>22</v>
      </c>
      <c r="E23" s="6">
        <v>25</v>
      </c>
      <c r="F23" s="6">
        <v>24</v>
      </c>
      <c r="G23" s="6">
        <v>55</v>
      </c>
      <c r="H23" s="6">
        <v>59</v>
      </c>
      <c r="I23" s="6">
        <v>41</v>
      </c>
      <c r="J23" s="6">
        <v>57</v>
      </c>
      <c r="K23" s="6">
        <v>54</v>
      </c>
      <c r="L23" s="6">
        <v>50</v>
      </c>
      <c r="M23" s="6">
        <v>35</v>
      </c>
      <c r="N23" s="7">
        <v>30</v>
      </c>
    </row>
    <row r="24" spans="1:14" ht="17.45" customHeight="1" thickBot="1">
      <c r="A24" s="8" t="s">
        <v>40</v>
      </c>
      <c r="B24" s="9">
        <f t="shared" si="0"/>
        <v>33</v>
      </c>
      <c r="C24" s="9">
        <v>1</v>
      </c>
      <c r="D24" s="9">
        <v>3</v>
      </c>
      <c r="E24" s="9">
        <v>10</v>
      </c>
      <c r="F24" s="9">
        <v>3</v>
      </c>
      <c r="G24" s="9">
        <v>2</v>
      </c>
      <c r="H24" s="9">
        <v>4</v>
      </c>
      <c r="I24" s="9">
        <v>1</v>
      </c>
      <c r="J24" s="9">
        <v>5</v>
      </c>
      <c r="K24" s="9">
        <v>2</v>
      </c>
      <c r="L24" s="9">
        <v>2</v>
      </c>
      <c r="M24" s="9">
        <v>0</v>
      </c>
      <c r="N24" s="10">
        <v>0</v>
      </c>
    </row>
    <row r="25" spans="1:14" ht="17.45" customHeight="1" thickBot="1" thickTop="1">
      <c r="A25" s="19" t="s">
        <v>6</v>
      </c>
      <c r="B25" s="20">
        <f aca="true" t="shared" si="1" ref="B25:N25">SUM(B3:B24)</f>
        <v>50228</v>
      </c>
      <c r="C25" s="20">
        <f t="shared" si="1"/>
        <v>2245</v>
      </c>
      <c r="D25" s="20">
        <f t="shared" si="1"/>
        <v>2872</v>
      </c>
      <c r="E25" s="20">
        <f t="shared" si="1"/>
        <v>3120</v>
      </c>
      <c r="F25" s="20">
        <f t="shared" si="1"/>
        <v>3422</v>
      </c>
      <c r="G25" s="20">
        <f t="shared" si="1"/>
        <v>5275</v>
      </c>
      <c r="H25" s="20">
        <f t="shared" si="1"/>
        <v>5401</v>
      </c>
      <c r="I25" s="20">
        <f t="shared" si="1"/>
        <v>4599</v>
      </c>
      <c r="J25" s="20">
        <f t="shared" si="1"/>
        <v>5749</v>
      </c>
      <c r="K25" s="20">
        <f t="shared" si="1"/>
        <v>5472</v>
      </c>
      <c r="L25" s="20">
        <f t="shared" si="1"/>
        <v>5448</v>
      </c>
      <c r="M25" s="20">
        <f t="shared" si="1"/>
        <v>3736</v>
      </c>
      <c r="N25" s="21">
        <f t="shared" si="1"/>
        <v>2889</v>
      </c>
    </row>
    <row r="26" spans="1:14" ht="17.45" customHeight="1" thickBot="1" thickTop="1">
      <c r="A26" s="22" t="s">
        <v>41</v>
      </c>
      <c r="B26" s="23">
        <f aca="true" t="shared" si="2" ref="B26:N26">B25/$B25*100</f>
        <v>100</v>
      </c>
      <c r="C26" s="23">
        <f t="shared" si="2"/>
        <v>4.469618539460062</v>
      </c>
      <c r="D26" s="23">
        <f t="shared" si="2"/>
        <v>5.717926256271403</v>
      </c>
      <c r="E26" s="23">
        <f t="shared" si="2"/>
        <v>6.211674763080353</v>
      </c>
      <c r="F26" s="23">
        <f t="shared" si="2"/>
        <v>6.812933025404157</v>
      </c>
      <c r="G26" s="23">
        <f t="shared" si="2"/>
        <v>10.50211037668233</v>
      </c>
      <c r="H26" s="23">
        <f t="shared" si="2"/>
        <v>10.75296647288365</v>
      </c>
      <c r="I26" s="23">
        <f t="shared" si="2"/>
        <v>9.156247511348251</v>
      </c>
      <c r="J26" s="23">
        <f t="shared" si="2"/>
        <v>11.445807119534921</v>
      </c>
      <c r="K26" s="23">
        <f t="shared" si="2"/>
        <v>10.894321892171698</v>
      </c>
      <c r="L26" s="23">
        <f t="shared" si="2"/>
        <v>10.84653977860954</v>
      </c>
      <c r="M26" s="23">
        <f t="shared" si="2"/>
        <v>7.43808234450904</v>
      </c>
      <c r="N26" s="24">
        <f t="shared" si="2"/>
        <v>5.751771920044597</v>
      </c>
    </row>
    <row r="28" spans="1:2" ht="12.75">
      <c r="A28" s="17" t="s">
        <v>2</v>
      </c>
      <c r="B28" s="2" t="s">
        <v>3</v>
      </c>
    </row>
  </sheetData>
  <mergeCells count="1">
    <mergeCell ref="A1:N1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50A46-7C30-41F1-9C24-A64EA7FA4EB9}">
  <sheetPr>
    <pageSetUpPr fitToPage="1"/>
  </sheetPr>
  <dimension ref="A1:N28"/>
  <sheetViews>
    <sheetView workbookViewId="0" topLeftCell="A1">
      <selection activeCell="T22" sqref="T22"/>
    </sheetView>
  </sheetViews>
  <sheetFormatPr defaultColWidth="9.140625" defaultRowHeight="12.75"/>
  <cols>
    <col min="1" max="1" width="20.7109375" style="2" customWidth="1"/>
    <col min="2" max="14" width="8.28125" style="2" customWidth="1"/>
    <col min="15" max="16384" width="9.140625" style="2" customWidth="1"/>
  </cols>
  <sheetData>
    <row r="1" spans="1:14" ht="45" customHeight="1">
      <c r="A1" s="90" t="s">
        <v>73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</row>
    <row r="2" spans="1:14" ht="18.75">
      <c r="A2" s="28" t="s">
        <v>5</v>
      </c>
      <c r="B2" s="29" t="s">
        <v>6</v>
      </c>
      <c r="C2" s="29" t="s">
        <v>7</v>
      </c>
      <c r="D2" s="29" t="s">
        <v>8</v>
      </c>
      <c r="E2" s="29" t="s">
        <v>9</v>
      </c>
      <c r="F2" s="29" t="s">
        <v>10</v>
      </c>
      <c r="G2" s="29" t="s">
        <v>11</v>
      </c>
      <c r="H2" s="29" t="s">
        <v>12</v>
      </c>
      <c r="I2" s="29" t="s">
        <v>13</v>
      </c>
      <c r="J2" s="29" t="s">
        <v>14</v>
      </c>
      <c r="K2" s="29" t="s">
        <v>15</v>
      </c>
      <c r="L2" s="29" t="s">
        <v>16</v>
      </c>
      <c r="M2" s="29" t="s">
        <v>17</v>
      </c>
      <c r="N2" s="30" t="s">
        <v>18</v>
      </c>
    </row>
    <row r="3" spans="1:14" ht="17.45" customHeight="1">
      <c r="A3" s="5" t="s">
        <v>19</v>
      </c>
      <c r="B3" s="6">
        <f aca="true" t="shared" si="0" ref="B3:B24">SUM(C3:N3)</f>
        <v>1982</v>
      </c>
      <c r="C3" s="6">
        <v>73</v>
      </c>
      <c r="D3" s="6">
        <v>89</v>
      </c>
      <c r="E3" s="6">
        <v>111</v>
      </c>
      <c r="F3" s="6">
        <v>162</v>
      </c>
      <c r="G3" s="6">
        <v>205</v>
      </c>
      <c r="H3" s="6">
        <v>240</v>
      </c>
      <c r="I3" s="6">
        <v>171</v>
      </c>
      <c r="J3" s="6">
        <v>203</v>
      </c>
      <c r="K3" s="6">
        <v>234</v>
      </c>
      <c r="L3" s="6">
        <v>219</v>
      </c>
      <c r="M3" s="6">
        <v>130</v>
      </c>
      <c r="N3" s="7">
        <v>145</v>
      </c>
    </row>
    <row r="4" spans="1:14" ht="17.45" customHeight="1">
      <c r="A4" s="5" t="s">
        <v>20</v>
      </c>
      <c r="B4" s="6">
        <f t="shared" si="0"/>
        <v>5029</v>
      </c>
      <c r="C4" s="6">
        <v>209</v>
      </c>
      <c r="D4" s="6">
        <v>260</v>
      </c>
      <c r="E4" s="6">
        <v>307</v>
      </c>
      <c r="F4" s="6">
        <v>400</v>
      </c>
      <c r="G4" s="6">
        <v>479</v>
      </c>
      <c r="H4" s="6">
        <v>524</v>
      </c>
      <c r="I4" s="6">
        <v>447</v>
      </c>
      <c r="J4" s="6">
        <v>575</v>
      </c>
      <c r="K4" s="6">
        <v>607</v>
      </c>
      <c r="L4" s="6">
        <v>515</v>
      </c>
      <c r="M4" s="6">
        <v>402</v>
      </c>
      <c r="N4" s="7">
        <v>304</v>
      </c>
    </row>
    <row r="5" spans="1:14" ht="17.45" customHeight="1">
      <c r="A5" s="5" t="s">
        <v>21</v>
      </c>
      <c r="B5" s="6">
        <f t="shared" si="0"/>
        <v>2244</v>
      </c>
      <c r="C5" s="6">
        <v>78</v>
      </c>
      <c r="D5" s="6">
        <v>125</v>
      </c>
      <c r="E5" s="6">
        <v>129</v>
      </c>
      <c r="F5" s="6">
        <v>156</v>
      </c>
      <c r="G5" s="6">
        <v>233</v>
      </c>
      <c r="H5" s="6">
        <v>300</v>
      </c>
      <c r="I5" s="6">
        <v>194</v>
      </c>
      <c r="J5" s="6">
        <v>231</v>
      </c>
      <c r="K5" s="6">
        <v>238</v>
      </c>
      <c r="L5" s="6">
        <v>241</v>
      </c>
      <c r="M5" s="6">
        <v>171</v>
      </c>
      <c r="N5" s="7">
        <v>148</v>
      </c>
    </row>
    <row r="6" spans="1:14" ht="17.45" customHeight="1">
      <c r="A6" s="5" t="s">
        <v>22</v>
      </c>
      <c r="B6" s="6">
        <f t="shared" si="0"/>
        <v>2871</v>
      </c>
      <c r="C6" s="6">
        <v>116</v>
      </c>
      <c r="D6" s="6">
        <v>153</v>
      </c>
      <c r="E6" s="6">
        <v>162</v>
      </c>
      <c r="F6" s="6">
        <v>202</v>
      </c>
      <c r="G6" s="6">
        <v>310</v>
      </c>
      <c r="H6" s="6">
        <v>352</v>
      </c>
      <c r="I6" s="6">
        <v>243</v>
      </c>
      <c r="J6" s="6">
        <v>286</v>
      </c>
      <c r="K6" s="6">
        <v>312</v>
      </c>
      <c r="L6" s="6">
        <v>328</v>
      </c>
      <c r="M6" s="6">
        <v>224</v>
      </c>
      <c r="N6" s="7">
        <v>183</v>
      </c>
    </row>
    <row r="7" spans="1:14" ht="17.45" customHeight="1">
      <c r="A7" s="5" t="s">
        <v>23</v>
      </c>
      <c r="B7" s="6">
        <f t="shared" si="0"/>
        <v>1183</v>
      </c>
      <c r="C7" s="6">
        <v>39</v>
      </c>
      <c r="D7" s="6">
        <v>34</v>
      </c>
      <c r="E7" s="6">
        <v>50</v>
      </c>
      <c r="F7" s="6">
        <v>80</v>
      </c>
      <c r="G7" s="6">
        <v>126</v>
      </c>
      <c r="H7" s="6">
        <v>150</v>
      </c>
      <c r="I7" s="6">
        <v>91</v>
      </c>
      <c r="J7" s="6">
        <v>125</v>
      </c>
      <c r="K7" s="6">
        <v>200</v>
      </c>
      <c r="L7" s="6">
        <v>163</v>
      </c>
      <c r="M7" s="6">
        <v>80</v>
      </c>
      <c r="N7" s="7">
        <v>45</v>
      </c>
    </row>
    <row r="8" spans="1:14" ht="17.45" customHeight="1">
      <c r="A8" s="5" t="s">
        <v>24</v>
      </c>
      <c r="B8" s="6">
        <f t="shared" si="0"/>
        <v>814</v>
      </c>
      <c r="C8" s="6">
        <v>35</v>
      </c>
      <c r="D8" s="6">
        <v>44</v>
      </c>
      <c r="E8" s="6">
        <v>53</v>
      </c>
      <c r="F8" s="6">
        <v>48</v>
      </c>
      <c r="G8" s="6">
        <v>92</v>
      </c>
      <c r="H8" s="6">
        <v>107</v>
      </c>
      <c r="I8" s="6">
        <v>77</v>
      </c>
      <c r="J8" s="6">
        <v>75</v>
      </c>
      <c r="K8" s="6">
        <v>84</v>
      </c>
      <c r="L8" s="6">
        <v>68</v>
      </c>
      <c r="M8" s="6">
        <v>68</v>
      </c>
      <c r="N8" s="7">
        <v>63</v>
      </c>
    </row>
    <row r="9" spans="1:14" ht="17.45" customHeight="1">
      <c r="A9" s="5" t="s">
        <v>25</v>
      </c>
      <c r="B9" s="6">
        <f t="shared" si="0"/>
        <v>4822</v>
      </c>
      <c r="C9" s="6">
        <v>203</v>
      </c>
      <c r="D9" s="6">
        <v>239</v>
      </c>
      <c r="E9" s="6">
        <v>292</v>
      </c>
      <c r="F9" s="6">
        <v>390</v>
      </c>
      <c r="G9" s="6">
        <v>440</v>
      </c>
      <c r="H9" s="6">
        <v>539</v>
      </c>
      <c r="I9" s="6">
        <v>418</v>
      </c>
      <c r="J9" s="6">
        <v>573</v>
      </c>
      <c r="K9" s="6">
        <v>558</v>
      </c>
      <c r="L9" s="6">
        <v>467</v>
      </c>
      <c r="M9" s="6">
        <v>406</v>
      </c>
      <c r="N9" s="7">
        <v>297</v>
      </c>
    </row>
    <row r="10" spans="1:14" ht="17.45" customHeight="1">
      <c r="A10" s="5" t="s">
        <v>26</v>
      </c>
      <c r="B10" s="6">
        <f t="shared" si="0"/>
        <v>1439</v>
      </c>
      <c r="C10" s="6">
        <v>40</v>
      </c>
      <c r="D10" s="6">
        <v>62</v>
      </c>
      <c r="E10" s="6">
        <v>66</v>
      </c>
      <c r="F10" s="6">
        <v>121</v>
      </c>
      <c r="G10" s="6">
        <v>162</v>
      </c>
      <c r="H10" s="6">
        <v>199</v>
      </c>
      <c r="I10" s="6">
        <v>109</v>
      </c>
      <c r="J10" s="6">
        <v>148</v>
      </c>
      <c r="K10" s="6">
        <v>163</v>
      </c>
      <c r="L10" s="6">
        <v>158</v>
      </c>
      <c r="M10" s="6">
        <v>134</v>
      </c>
      <c r="N10" s="7">
        <v>77</v>
      </c>
    </row>
    <row r="11" spans="1:14" ht="17.45" customHeight="1">
      <c r="A11" s="5" t="s">
        <v>27</v>
      </c>
      <c r="B11" s="6">
        <f t="shared" si="0"/>
        <v>4415</v>
      </c>
      <c r="C11" s="6">
        <v>239</v>
      </c>
      <c r="D11" s="6">
        <v>280</v>
      </c>
      <c r="E11" s="6">
        <v>334</v>
      </c>
      <c r="F11" s="6">
        <v>408</v>
      </c>
      <c r="G11" s="6">
        <v>436</v>
      </c>
      <c r="H11" s="6">
        <v>421</v>
      </c>
      <c r="I11" s="6">
        <v>408</v>
      </c>
      <c r="J11" s="6">
        <v>468</v>
      </c>
      <c r="K11" s="6">
        <v>404</v>
      </c>
      <c r="L11" s="6">
        <v>378</v>
      </c>
      <c r="M11" s="6">
        <v>358</v>
      </c>
      <c r="N11" s="7">
        <v>281</v>
      </c>
    </row>
    <row r="12" spans="1:14" ht="17.45" customHeight="1">
      <c r="A12" s="5" t="s">
        <v>28</v>
      </c>
      <c r="B12" s="6">
        <f t="shared" si="0"/>
        <v>622</v>
      </c>
      <c r="C12" s="6">
        <v>21</v>
      </c>
      <c r="D12" s="6">
        <v>22</v>
      </c>
      <c r="E12" s="6">
        <v>29</v>
      </c>
      <c r="F12" s="6">
        <v>31</v>
      </c>
      <c r="G12" s="6">
        <v>53</v>
      </c>
      <c r="H12" s="6">
        <v>82</v>
      </c>
      <c r="I12" s="6">
        <v>56</v>
      </c>
      <c r="J12" s="6">
        <v>66</v>
      </c>
      <c r="K12" s="6">
        <v>106</v>
      </c>
      <c r="L12" s="6">
        <v>89</v>
      </c>
      <c r="M12" s="6">
        <v>36</v>
      </c>
      <c r="N12" s="7">
        <v>31</v>
      </c>
    </row>
    <row r="13" spans="1:14" ht="17.45" customHeight="1">
      <c r="A13" s="5" t="s">
        <v>29</v>
      </c>
      <c r="B13" s="6">
        <f t="shared" si="0"/>
        <v>1979</v>
      </c>
      <c r="C13" s="6">
        <v>90</v>
      </c>
      <c r="D13" s="6">
        <v>110</v>
      </c>
      <c r="E13" s="6">
        <v>99</v>
      </c>
      <c r="F13" s="6">
        <v>154</v>
      </c>
      <c r="G13" s="6">
        <v>196</v>
      </c>
      <c r="H13" s="6">
        <v>273</v>
      </c>
      <c r="I13" s="6">
        <v>164</v>
      </c>
      <c r="J13" s="6">
        <v>221</v>
      </c>
      <c r="K13" s="6">
        <v>206</v>
      </c>
      <c r="L13" s="6">
        <v>221</v>
      </c>
      <c r="M13" s="6">
        <v>124</v>
      </c>
      <c r="N13" s="7">
        <v>121</v>
      </c>
    </row>
    <row r="14" spans="1:14" ht="17.45" customHeight="1">
      <c r="A14" s="5" t="s">
        <v>30</v>
      </c>
      <c r="B14" s="6">
        <f t="shared" si="0"/>
        <v>4025</v>
      </c>
      <c r="C14" s="6">
        <v>181</v>
      </c>
      <c r="D14" s="6">
        <v>226</v>
      </c>
      <c r="E14" s="6">
        <v>244</v>
      </c>
      <c r="F14" s="6">
        <v>342</v>
      </c>
      <c r="G14" s="6">
        <v>410</v>
      </c>
      <c r="H14" s="6">
        <v>411</v>
      </c>
      <c r="I14" s="6">
        <v>392</v>
      </c>
      <c r="J14" s="6">
        <v>445</v>
      </c>
      <c r="K14" s="6">
        <v>410</v>
      </c>
      <c r="L14" s="6">
        <v>393</v>
      </c>
      <c r="M14" s="6">
        <v>312</v>
      </c>
      <c r="N14" s="7">
        <v>259</v>
      </c>
    </row>
    <row r="15" spans="1:14" ht="17.45" customHeight="1">
      <c r="A15" s="5" t="s">
        <v>31</v>
      </c>
      <c r="B15" s="6">
        <f t="shared" si="0"/>
        <v>3844</v>
      </c>
      <c r="C15" s="6">
        <v>115</v>
      </c>
      <c r="D15" s="6">
        <v>157</v>
      </c>
      <c r="E15" s="6">
        <v>197</v>
      </c>
      <c r="F15" s="6">
        <v>271</v>
      </c>
      <c r="G15" s="6">
        <v>350</v>
      </c>
      <c r="H15" s="6">
        <v>524</v>
      </c>
      <c r="I15" s="6">
        <v>341</v>
      </c>
      <c r="J15" s="6">
        <v>469</v>
      </c>
      <c r="K15" s="6">
        <v>513</v>
      </c>
      <c r="L15" s="6">
        <v>435</v>
      </c>
      <c r="M15" s="6">
        <v>274</v>
      </c>
      <c r="N15" s="7">
        <v>198</v>
      </c>
    </row>
    <row r="16" spans="1:14" ht="17.45" customHeight="1">
      <c r="A16" s="5" t="s">
        <v>32</v>
      </c>
      <c r="B16" s="6">
        <f t="shared" si="0"/>
        <v>2963</v>
      </c>
      <c r="C16" s="6">
        <v>104</v>
      </c>
      <c r="D16" s="6">
        <v>129</v>
      </c>
      <c r="E16" s="6">
        <v>145</v>
      </c>
      <c r="F16" s="6">
        <v>204</v>
      </c>
      <c r="G16" s="6">
        <v>313</v>
      </c>
      <c r="H16" s="6">
        <v>373</v>
      </c>
      <c r="I16" s="6">
        <v>283</v>
      </c>
      <c r="J16" s="6">
        <v>337</v>
      </c>
      <c r="K16" s="6">
        <v>350</v>
      </c>
      <c r="L16" s="6">
        <v>326</v>
      </c>
      <c r="M16" s="6">
        <v>225</v>
      </c>
      <c r="N16" s="7">
        <v>174</v>
      </c>
    </row>
    <row r="17" spans="1:14" ht="17.45" customHeight="1">
      <c r="A17" s="5" t="s">
        <v>33</v>
      </c>
      <c r="B17" s="6">
        <f t="shared" si="0"/>
        <v>2845</v>
      </c>
      <c r="C17" s="6">
        <v>107</v>
      </c>
      <c r="D17" s="6">
        <v>139</v>
      </c>
      <c r="E17" s="6">
        <v>148</v>
      </c>
      <c r="F17" s="6">
        <v>203</v>
      </c>
      <c r="G17" s="6">
        <v>276</v>
      </c>
      <c r="H17" s="6">
        <v>354</v>
      </c>
      <c r="I17" s="6">
        <v>252</v>
      </c>
      <c r="J17" s="6">
        <v>293</v>
      </c>
      <c r="K17" s="6">
        <v>362</v>
      </c>
      <c r="L17" s="6">
        <v>330</v>
      </c>
      <c r="M17" s="6">
        <v>222</v>
      </c>
      <c r="N17" s="7">
        <v>159</v>
      </c>
    </row>
    <row r="18" spans="1:14" ht="17.45" customHeight="1">
      <c r="A18" s="5" t="s">
        <v>34</v>
      </c>
      <c r="B18" s="6">
        <f t="shared" si="0"/>
        <v>3529</v>
      </c>
      <c r="C18" s="6">
        <v>168</v>
      </c>
      <c r="D18" s="6">
        <v>219</v>
      </c>
      <c r="E18" s="6">
        <v>195</v>
      </c>
      <c r="F18" s="6">
        <v>260</v>
      </c>
      <c r="G18" s="6">
        <v>304</v>
      </c>
      <c r="H18" s="6">
        <v>353</v>
      </c>
      <c r="I18" s="6">
        <v>328</v>
      </c>
      <c r="J18" s="6">
        <v>409</v>
      </c>
      <c r="K18" s="6">
        <v>393</v>
      </c>
      <c r="L18" s="6">
        <v>388</v>
      </c>
      <c r="M18" s="6">
        <v>285</v>
      </c>
      <c r="N18" s="7">
        <v>227</v>
      </c>
    </row>
    <row r="19" spans="1:14" ht="17.45" customHeight="1">
      <c r="A19" s="5" t="s">
        <v>35</v>
      </c>
      <c r="B19" s="6">
        <f t="shared" si="0"/>
        <v>357</v>
      </c>
      <c r="C19" s="6">
        <v>15</v>
      </c>
      <c r="D19" s="6">
        <v>21</v>
      </c>
      <c r="E19" s="6">
        <v>21</v>
      </c>
      <c r="F19" s="6">
        <v>15</v>
      </c>
      <c r="G19" s="6">
        <v>34</v>
      </c>
      <c r="H19" s="6">
        <v>48</v>
      </c>
      <c r="I19" s="6">
        <v>23</v>
      </c>
      <c r="J19" s="6">
        <v>42</v>
      </c>
      <c r="K19" s="6">
        <v>41</v>
      </c>
      <c r="L19" s="6">
        <v>42</v>
      </c>
      <c r="M19" s="6">
        <v>36</v>
      </c>
      <c r="N19" s="7">
        <v>19</v>
      </c>
    </row>
    <row r="20" spans="1:14" ht="17.45" customHeight="1">
      <c r="A20" s="5" t="s">
        <v>36</v>
      </c>
      <c r="B20" s="6">
        <f t="shared" si="0"/>
        <v>1595</v>
      </c>
      <c r="C20" s="6">
        <v>47</v>
      </c>
      <c r="D20" s="6">
        <v>67</v>
      </c>
      <c r="E20" s="6">
        <v>73</v>
      </c>
      <c r="F20" s="6">
        <v>102</v>
      </c>
      <c r="G20" s="6">
        <v>164</v>
      </c>
      <c r="H20" s="6">
        <v>206</v>
      </c>
      <c r="I20" s="6">
        <v>161</v>
      </c>
      <c r="J20" s="6">
        <v>201</v>
      </c>
      <c r="K20" s="6">
        <v>186</v>
      </c>
      <c r="L20" s="6">
        <v>167</v>
      </c>
      <c r="M20" s="6">
        <v>136</v>
      </c>
      <c r="N20" s="7">
        <v>85</v>
      </c>
    </row>
    <row r="21" spans="1:14" ht="17.45" customHeight="1">
      <c r="A21" s="5" t="s">
        <v>37</v>
      </c>
      <c r="B21" s="6">
        <f t="shared" si="0"/>
        <v>827</v>
      </c>
      <c r="C21" s="6">
        <v>14</v>
      </c>
      <c r="D21" s="6">
        <v>26</v>
      </c>
      <c r="E21" s="6">
        <v>34</v>
      </c>
      <c r="F21" s="6">
        <v>45</v>
      </c>
      <c r="G21" s="6">
        <v>96</v>
      </c>
      <c r="H21" s="6">
        <v>108</v>
      </c>
      <c r="I21" s="6">
        <v>94</v>
      </c>
      <c r="J21" s="6">
        <v>109</v>
      </c>
      <c r="K21" s="6">
        <v>107</v>
      </c>
      <c r="L21" s="6">
        <v>95</v>
      </c>
      <c r="M21" s="6">
        <v>57</v>
      </c>
      <c r="N21" s="7">
        <v>42</v>
      </c>
    </row>
    <row r="22" spans="1:14" ht="17.45" customHeight="1">
      <c r="A22" s="5" t="s">
        <v>38</v>
      </c>
      <c r="B22" s="6">
        <f t="shared" si="0"/>
        <v>3642</v>
      </c>
      <c r="C22" s="6">
        <v>178</v>
      </c>
      <c r="D22" s="6">
        <v>208</v>
      </c>
      <c r="E22" s="6">
        <v>248</v>
      </c>
      <c r="F22" s="6">
        <v>301</v>
      </c>
      <c r="G22" s="6">
        <v>338</v>
      </c>
      <c r="H22" s="6">
        <v>381</v>
      </c>
      <c r="I22" s="6">
        <v>354</v>
      </c>
      <c r="J22" s="6">
        <v>408</v>
      </c>
      <c r="K22" s="6">
        <v>362</v>
      </c>
      <c r="L22" s="6">
        <v>340</v>
      </c>
      <c r="M22" s="6">
        <v>288</v>
      </c>
      <c r="N22" s="7">
        <v>236</v>
      </c>
    </row>
    <row r="23" spans="1:14" ht="17.45" customHeight="1">
      <c r="A23" s="5" t="s">
        <v>39</v>
      </c>
      <c r="B23" s="6">
        <f t="shared" si="0"/>
        <v>430</v>
      </c>
      <c r="C23" s="6">
        <v>17</v>
      </c>
      <c r="D23" s="6">
        <v>19</v>
      </c>
      <c r="E23" s="6">
        <v>17</v>
      </c>
      <c r="F23" s="6">
        <v>35</v>
      </c>
      <c r="G23" s="6">
        <v>47</v>
      </c>
      <c r="H23" s="6">
        <v>88</v>
      </c>
      <c r="I23" s="6">
        <v>35</v>
      </c>
      <c r="J23" s="6">
        <v>36</v>
      </c>
      <c r="K23" s="6">
        <v>40</v>
      </c>
      <c r="L23" s="6">
        <v>42</v>
      </c>
      <c r="M23" s="6">
        <v>22</v>
      </c>
      <c r="N23" s="7">
        <v>32</v>
      </c>
    </row>
    <row r="24" spans="1:14" ht="17.45" customHeight="1" thickBot="1">
      <c r="A24" s="8" t="s">
        <v>40</v>
      </c>
      <c r="B24" s="9">
        <f t="shared" si="0"/>
        <v>16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5</v>
      </c>
      <c r="I24" s="9">
        <v>3</v>
      </c>
      <c r="J24" s="9">
        <v>5</v>
      </c>
      <c r="K24" s="9">
        <v>1</v>
      </c>
      <c r="L24" s="9">
        <v>2</v>
      </c>
      <c r="M24" s="9">
        <v>0</v>
      </c>
      <c r="N24" s="10">
        <v>0</v>
      </c>
    </row>
    <row r="25" spans="1:14" ht="17.45" customHeight="1" thickBot="1" thickTop="1">
      <c r="A25" s="19" t="s">
        <v>6</v>
      </c>
      <c r="B25" s="20">
        <f aca="true" t="shared" si="1" ref="B25:N25">SUM(B3:B24)</f>
        <v>51473</v>
      </c>
      <c r="C25" s="20">
        <f t="shared" si="1"/>
        <v>2089</v>
      </c>
      <c r="D25" s="20">
        <f t="shared" si="1"/>
        <v>2629</v>
      </c>
      <c r="E25" s="20">
        <f t="shared" si="1"/>
        <v>2954</v>
      </c>
      <c r="F25" s="20">
        <f t="shared" si="1"/>
        <v>3930</v>
      </c>
      <c r="G25" s="20">
        <f t="shared" si="1"/>
        <v>5064</v>
      </c>
      <c r="H25" s="20">
        <f t="shared" si="1"/>
        <v>6038</v>
      </c>
      <c r="I25" s="20">
        <f t="shared" si="1"/>
        <v>4644</v>
      </c>
      <c r="J25" s="20">
        <f t="shared" si="1"/>
        <v>5725</v>
      </c>
      <c r="K25" s="20">
        <f t="shared" si="1"/>
        <v>5877</v>
      </c>
      <c r="L25" s="20">
        <f t="shared" si="1"/>
        <v>5407</v>
      </c>
      <c r="M25" s="20">
        <f t="shared" si="1"/>
        <v>3990</v>
      </c>
      <c r="N25" s="21">
        <f t="shared" si="1"/>
        <v>3126</v>
      </c>
    </row>
    <row r="26" spans="1:14" ht="17.45" customHeight="1" thickBot="1" thickTop="1">
      <c r="A26" s="22" t="s">
        <v>41</v>
      </c>
      <c r="B26" s="23">
        <f aca="true" t="shared" si="2" ref="B26:N26">B25/$B25*100</f>
        <v>100</v>
      </c>
      <c r="C26" s="23">
        <f t="shared" si="2"/>
        <v>4.05843840460047</v>
      </c>
      <c r="D26" s="23">
        <f t="shared" si="2"/>
        <v>5.107532104209974</v>
      </c>
      <c r="E26" s="23">
        <f t="shared" si="2"/>
        <v>5.738931090086064</v>
      </c>
      <c r="F26" s="23">
        <f t="shared" si="2"/>
        <v>7.635070813824724</v>
      </c>
      <c r="G26" s="23">
        <f t="shared" si="2"/>
        <v>9.838167583004683</v>
      </c>
      <c r="H26" s="23">
        <f t="shared" si="2"/>
        <v>11.730421774522565</v>
      </c>
      <c r="I26" s="23">
        <f t="shared" si="2"/>
        <v>9.022205816641735</v>
      </c>
      <c r="J26" s="23">
        <f t="shared" si="2"/>
        <v>11.12233598197113</v>
      </c>
      <c r="K26" s="23">
        <f t="shared" si="2"/>
        <v>11.417636430750102</v>
      </c>
      <c r="L26" s="23">
        <f t="shared" si="2"/>
        <v>10.504536358867755</v>
      </c>
      <c r="M26" s="23">
        <f t="shared" si="2"/>
        <v>7.751636780448001</v>
      </c>
      <c r="N26" s="24">
        <f t="shared" si="2"/>
        <v>6.073086861072795</v>
      </c>
    </row>
    <row r="28" spans="1:2" ht="12.75">
      <c r="A28" s="17" t="s">
        <v>2</v>
      </c>
      <c r="B28" s="2" t="s">
        <v>3</v>
      </c>
    </row>
  </sheetData>
  <mergeCells count="1">
    <mergeCell ref="A1:N1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0654A-2697-4003-942F-22F6E21D5CD9}">
  <sheetPr>
    <pageSetUpPr fitToPage="1"/>
  </sheetPr>
  <dimension ref="A1:N28"/>
  <sheetViews>
    <sheetView workbookViewId="0" topLeftCell="A1">
      <selection activeCell="Q23" sqref="Q23"/>
    </sheetView>
  </sheetViews>
  <sheetFormatPr defaultColWidth="9.140625" defaultRowHeight="12.75"/>
  <cols>
    <col min="1" max="1" width="20.7109375" style="2" customWidth="1"/>
    <col min="2" max="14" width="8.28125" style="2" customWidth="1"/>
    <col min="15" max="16384" width="9.140625" style="2" customWidth="1"/>
  </cols>
  <sheetData>
    <row r="1" spans="1:14" ht="45" customHeight="1">
      <c r="A1" s="90" t="s">
        <v>74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</row>
    <row r="2" spans="1:14" ht="18.75">
      <c r="A2" s="28" t="s">
        <v>5</v>
      </c>
      <c r="B2" s="29" t="s">
        <v>6</v>
      </c>
      <c r="C2" s="29" t="s">
        <v>7</v>
      </c>
      <c r="D2" s="29" t="s">
        <v>8</v>
      </c>
      <c r="E2" s="29" t="s">
        <v>9</v>
      </c>
      <c r="F2" s="29" t="s">
        <v>10</v>
      </c>
      <c r="G2" s="29" t="s">
        <v>11</v>
      </c>
      <c r="H2" s="29" t="s">
        <v>12</v>
      </c>
      <c r="I2" s="29" t="s">
        <v>13</v>
      </c>
      <c r="J2" s="29" t="s">
        <v>14</v>
      </c>
      <c r="K2" s="29" t="s">
        <v>15</v>
      </c>
      <c r="L2" s="29" t="s">
        <v>16</v>
      </c>
      <c r="M2" s="29" t="s">
        <v>17</v>
      </c>
      <c r="N2" s="30" t="s">
        <v>18</v>
      </c>
    </row>
    <row r="3" spans="1:14" ht="17.45" customHeight="1">
      <c r="A3" s="5" t="s">
        <v>19</v>
      </c>
      <c r="B3" s="6">
        <f aca="true" t="shared" si="0" ref="B3:B24">SUM(C3:N3)</f>
        <v>2127</v>
      </c>
      <c r="C3" s="6">
        <v>90</v>
      </c>
      <c r="D3" s="6">
        <v>119</v>
      </c>
      <c r="E3" s="6">
        <v>170</v>
      </c>
      <c r="F3" s="6">
        <v>272</v>
      </c>
      <c r="G3" s="6">
        <v>169</v>
      </c>
      <c r="H3" s="6">
        <v>220</v>
      </c>
      <c r="I3" s="6">
        <v>171</v>
      </c>
      <c r="J3" s="6">
        <v>200</v>
      </c>
      <c r="K3" s="6">
        <v>246</v>
      </c>
      <c r="L3" s="6">
        <v>190</v>
      </c>
      <c r="M3" s="6">
        <v>158</v>
      </c>
      <c r="N3" s="7">
        <v>122</v>
      </c>
    </row>
    <row r="4" spans="1:14" ht="17.45" customHeight="1">
      <c r="A4" s="5" t="s">
        <v>20</v>
      </c>
      <c r="B4" s="6">
        <f t="shared" si="0"/>
        <v>5237</v>
      </c>
      <c r="C4" s="6">
        <v>230</v>
      </c>
      <c r="D4" s="6">
        <v>335</v>
      </c>
      <c r="E4" s="6">
        <v>468</v>
      </c>
      <c r="F4" s="6">
        <v>592</v>
      </c>
      <c r="G4" s="6">
        <v>429</v>
      </c>
      <c r="H4" s="6">
        <v>508</v>
      </c>
      <c r="I4" s="6">
        <v>438</v>
      </c>
      <c r="J4" s="6">
        <v>473</v>
      </c>
      <c r="K4" s="6">
        <v>592</v>
      </c>
      <c r="L4" s="6">
        <v>517</v>
      </c>
      <c r="M4" s="6">
        <v>352</v>
      </c>
      <c r="N4" s="7">
        <v>303</v>
      </c>
    </row>
    <row r="5" spans="1:14" ht="17.45" customHeight="1">
      <c r="A5" s="5" t="s">
        <v>21</v>
      </c>
      <c r="B5" s="6">
        <f t="shared" si="0"/>
        <v>2267</v>
      </c>
      <c r="C5" s="6">
        <v>101</v>
      </c>
      <c r="D5" s="6">
        <v>87</v>
      </c>
      <c r="E5" s="6">
        <v>156</v>
      </c>
      <c r="F5" s="6">
        <v>173</v>
      </c>
      <c r="G5" s="6">
        <v>221</v>
      </c>
      <c r="H5" s="6">
        <v>265</v>
      </c>
      <c r="I5" s="6">
        <v>219</v>
      </c>
      <c r="J5" s="6">
        <v>190</v>
      </c>
      <c r="K5" s="6">
        <v>273</v>
      </c>
      <c r="L5" s="6">
        <v>257</v>
      </c>
      <c r="M5" s="6">
        <v>161</v>
      </c>
      <c r="N5" s="7">
        <v>164</v>
      </c>
    </row>
    <row r="6" spans="1:14" ht="17.45" customHeight="1">
      <c r="A6" s="5" t="s">
        <v>22</v>
      </c>
      <c r="B6" s="6">
        <f t="shared" si="0"/>
        <v>2874</v>
      </c>
      <c r="C6" s="6">
        <v>127</v>
      </c>
      <c r="D6" s="6">
        <v>159</v>
      </c>
      <c r="E6" s="6">
        <v>211</v>
      </c>
      <c r="F6" s="6">
        <v>256</v>
      </c>
      <c r="G6" s="6">
        <v>291</v>
      </c>
      <c r="H6" s="6">
        <v>349</v>
      </c>
      <c r="I6" s="6">
        <v>262</v>
      </c>
      <c r="J6" s="6">
        <v>252</v>
      </c>
      <c r="K6" s="6">
        <v>343</v>
      </c>
      <c r="L6" s="6">
        <v>287</v>
      </c>
      <c r="M6" s="6">
        <v>179</v>
      </c>
      <c r="N6" s="7">
        <v>158</v>
      </c>
    </row>
    <row r="7" spans="1:14" ht="17.45" customHeight="1">
      <c r="A7" s="5" t="s">
        <v>23</v>
      </c>
      <c r="B7" s="6">
        <f t="shared" si="0"/>
        <v>1080</v>
      </c>
      <c r="C7" s="6">
        <v>24</v>
      </c>
      <c r="D7" s="6">
        <v>28</v>
      </c>
      <c r="E7" s="6">
        <v>41</v>
      </c>
      <c r="F7" s="6">
        <v>86</v>
      </c>
      <c r="G7" s="6">
        <v>111</v>
      </c>
      <c r="H7" s="6">
        <v>138</v>
      </c>
      <c r="I7" s="6">
        <v>89</v>
      </c>
      <c r="J7" s="6">
        <v>104</v>
      </c>
      <c r="K7" s="6">
        <v>198</v>
      </c>
      <c r="L7" s="6">
        <v>140</v>
      </c>
      <c r="M7" s="6">
        <v>66</v>
      </c>
      <c r="N7" s="7">
        <v>55</v>
      </c>
    </row>
    <row r="8" spans="1:14" ht="17.45" customHeight="1">
      <c r="A8" s="5" t="s">
        <v>24</v>
      </c>
      <c r="B8" s="6">
        <f t="shared" si="0"/>
        <v>913</v>
      </c>
      <c r="C8" s="6">
        <v>38</v>
      </c>
      <c r="D8" s="6">
        <v>65</v>
      </c>
      <c r="E8" s="6">
        <v>78</v>
      </c>
      <c r="F8" s="6">
        <v>87</v>
      </c>
      <c r="G8" s="6">
        <v>88</v>
      </c>
      <c r="H8" s="6">
        <v>93</v>
      </c>
      <c r="I8" s="6">
        <v>77</v>
      </c>
      <c r="J8" s="6">
        <v>101</v>
      </c>
      <c r="K8" s="6">
        <v>89</v>
      </c>
      <c r="L8" s="6">
        <v>82</v>
      </c>
      <c r="M8" s="6">
        <v>52</v>
      </c>
      <c r="N8" s="7">
        <v>63</v>
      </c>
    </row>
    <row r="9" spans="1:14" ht="17.45" customHeight="1">
      <c r="A9" s="5" t="s">
        <v>25</v>
      </c>
      <c r="B9" s="6">
        <f t="shared" si="0"/>
        <v>5036</v>
      </c>
      <c r="C9" s="6">
        <v>219</v>
      </c>
      <c r="D9" s="6">
        <v>304</v>
      </c>
      <c r="E9" s="6">
        <v>415</v>
      </c>
      <c r="F9" s="6">
        <v>567</v>
      </c>
      <c r="G9" s="6">
        <v>453</v>
      </c>
      <c r="H9" s="6">
        <v>507</v>
      </c>
      <c r="I9" s="6">
        <v>465</v>
      </c>
      <c r="J9" s="6">
        <v>474</v>
      </c>
      <c r="K9" s="6">
        <v>539</v>
      </c>
      <c r="L9" s="6">
        <v>456</v>
      </c>
      <c r="M9" s="6">
        <v>338</v>
      </c>
      <c r="N9" s="7">
        <v>299</v>
      </c>
    </row>
    <row r="10" spans="1:14" ht="17.45" customHeight="1">
      <c r="A10" s="5" t="s">
        <v>26</v>
      </c>
      <c r="B10" s="6">
        <f t="shared" si="0"/>
        <v>1351</v>
      </c>
      <c r="C10" s="6">
        <v>37</v>
      </c>
      <c r="D10" s="6">
        <v>56</v>
      </c>
      <c r="E10" s="6">
        <v>89</v>
      </c>
      <c r="F10" s="6">
        <v>93</v>
      </c>
      <c r="G10" s="6">
        <v>138</v>
      </c>
      <c r="H10" s="6">
        <v>162</v>
      </c>
      <c r="I10" s="6">
        <v>120</v>
      </c>
      <c r="J10" s="6">
        <v>117</v>
      </c>
      <c r="K10" s="6">
        <v>166</v>
      </c>
      <c r="L10" s="6">
        <v>166</v>
      </c>
      <c r="M10" s="6">
        <v>124</v>
      </c>
      <c r="N10" s="7">
        <v>83</v>
      </c>
    </row>
    <row r="11" spans="1:14" ht="17.45" customHeight="1">
      <c r="A11" s="5" t="s">
        <v>27</v>
      </c>
      <c r="B11" s="6">
        <f t="shared" si="0"/>
        <v>5205</v>
      </c>
      <c r="C11" s="6">
        <v>322</v>
      </c>
      <c r="D11" s="6">
        <v>470</v>
      </c>
      <c r="E11" s="6">
        <v>611</v>
      </c>
      <c r="F11" s="6">
        <v>840</v>
      </c>
      <c r="G11" s="6">
        <v>373</v>
      </c>
      <c r="H11" s="6">
        <v>412</v>
      </c>
      <c r="I11" s="6">
        <v>333</v>
      </c>
      <c r="J11" s="6">
        <v>435</v>
      </c>
      <c r="K11" s="6">
        <v>405</v>
      </c>
      <c r="L11" s="6">
        <v>383</v>
      </c>
      <c r="M11" s="6">
        <v>312</v>
      </c>
      <c r="N11" s="7">
        <v>309</v>
      </c>
    </row>
    <row r="12" spans="1:14" ht="17.45" customHeight="1">
      <c r="A12" s="5" t="s">
        <v>28</v>
      </c>
      <c r="B12" s="6">
        <f t="shared" si="0"/>
        <v>654</v>
      </c>
      <c r="C12" s="6">
        <v>23</v>
      </c>
      <c r="D12" s="6">
        <v>22</v>
      </c>
      <c r="E12" s="6">
        <v>35</v>
      </c>
      <c r="F12" s="6">
        <v>48</v>
      </c>
      <c r="G12" s="6">
        <v>69</v>
      </c>
      <c r="H12" s="6">
        <v>98</v>
      </c>
      <c r="I12" s="6">
        <v>36</v>
      </c>
      <c r="J12" s="6">
        <v>67</v>
      </c>
      <c r="K12" s="6">
        <v>101</v>
      </c>
      <c r="L12" s="6">
        <v>75</v>
      </c>
      <c r="M12" s="6">
        <v>45</v>
      </c>
      <c r="N12" s="7">
        <v>35</v>
      </c>
    </row>
    <row r="13" spans="1:14" ht="17.45" customHeight="1">
      <c r="A13" s="5" t="s">
        <v>29</v>
      </c>
      <c r="B13" s="6">
        <f t="shared" si="0"/>
        <v>2071</v>
      </c>
      <c r="C13" s="6">
        <v>99</v>
      </c>
      <c r="D13" s="6">
        <v>112</v>
      </c>
      <c r="E13" s="6">
        <v>162</v>
      </c>
      <c r="F13" s="6">
        <v>219</v>
      </c>
      <c r="G13" s="6">
        <v>185</v>
      </c>
      <c r="H13" s="6">
        <v>254</v>
      </c>
      <c r="I13" s="6">
        <v>159</v>
      </c>
      <c r="J13" s="6">
        <v>179</v>
      </c>
      <c r="K13" s="6">
        <v>238</v>
      </c>
      <c r="L13" s="6">
        <v>231</v>
      </c>
      <c r="M13" s="6">
        <v>117</v>
      </c>
      <c r="N13" s="7">
        <v>116</v>
      </c>
    </row>
    <row r="14" spans="1:14" ht="17.45" customHeight="1">
      <c r="A14" s="5" t="s">
        <v>30</v>
      </c>
      <c r="B14" s="6">
        <f t="shared" si="0"/>
        <v>4547</v>
      </c>
      <c r="C14" s="6">
        <v>215</v>
      </c>
      <c r="D14" s="6">
        <v>290</v>
      </c>
      <c r="E14" s="6">
        <v>419</v>
      </c>
      <c r="F14" s="6">
        <v>513</v>
      </c>
      <c r="G14" s="6">
        <v>384</v>
      </c>
      <c r="H14" s="6">
        <v>453</v>
      </c>
      <c r="I14" s="6">
        <v>364</v>
      </c>
      <c r="J14" s="6">
        <v>445</v>
      </c>
      <c r="K14" s="6">
        <v>449</v>
      </c>
      <c r="L14" s="6">
        <v>433</v>
      </c>
      <c r="M14" s="6">
        <v>332</v>
      </c>
      <c r="N14" s="7">
        <v>250</v>
      </c>
    </row>
    <row r="15" spans="1:14" ht="17.45" customHeight="1">
      <c r="A15" s="5" t="s">
        <v>31</v>
      </c>
      <c r="B15" s="6">
        <f t="shared" si="0"/>
        <v>3988</v>
      </c>
      <c r="C15" s="6">
        <v>135</v>
      </c>
      <c r="D15" s="6">
        <v>145</v>
      </c>
      <c r="E15" s="6">
        <v>240</v>
      </c>
      <c r="F15" s="6">
        <v>316</v>
      </c>
      <c r="G15" s="6">
        <v>389</v>
      </c>
      <c r="H15" s="6">
        <v>501</v>
      </c>
      <c r="I15" s="6">
        <v>366</v>
      </c>
      <c r="J15" s="6">
        <v>425</v>
      </c>
      <c r="K15" s="6">
        <v>542</v>
      </c>
      <c r="L15" s="6">
        <v>457</v>
      </c>
      <c r="M15" s="6">
        <v>276</v>
      </c>
      <c r="N15" s="7">
        <v>196</v>
      </c>
    </row>
    <row r="16" spans="1:14" ht="17.45" customHeight="1">
      <c r="A16" s="5" t="s">
        <v>32</v>
      </c>
      <c r="B16" s="6">
        <f t="shared" si="0"/>
        <v>3087</v>
      </c>
      <c r="C16" s="6">
        <v>88</v>
      </c>
      <c r="D16" s="6">
        <v>141</v>
      </c>
      <c r="E16" s="6">
        <v>253</v>
      </c>
      <c r="F16" s="6">
        <v>306</v>
      </c>
      <c r="G16" s="6">
        <v>270</v>
      </c>
      <c r="H16" s="6">
        <v>366</v>
      </c>
      <c r="I16" s="6">
        <v>260</v>
      </c>
      <c r="J16" s="6">
        <v>304</v>
      </c>
      <c r="K16" s="6">
        <v>413</v>
      </c>
      <c r="L16" s="6">
        <v>301</v>
      </c>
      <c r="M16" s="6">
        <v>201</v>
      </c>
      <c r="N16" s="7">
        <v>184</v>
      </c>
    </row>
    <row r="17" spans="1:14" ht="17.45" customHeight="1">
      <c r="A17" s="5" t="s">
        <v>33</v>
      </c>
      <c r="B17" s="6">
        <f t="shared" si="0"/>
        <v>2800</v>
      </c>
      <c r="C17" s="6">
        <v>101</v>
      </c>
      <c r="D17" s="6">
        <v>142</v>
      </c>
      <c r="E17" s="6">
        <v>200</v>
      </c>
      <c r="F17" s="6">
        <v>261</v>
      </c>
      <c r="G17" s="6">
        <v>246</v>
      </c>
      <c r="H17" s="6">
        <v>326</v>
      </c>
      <c r="I17" s="6">
        <v>224</v>
      </c>
      <c r="J17" s="6">
        <v>258</v>
      </c>
      <c r="K17" s="6">
        <v>387</v>
      </c>
      <c r="L17" s="6">
        <v>326</v>
      </c>
      <c r="M17" s="6">
        <v>179</v>
      </c>
      <c r="N17" s="7">
        <v>150</v>
      </c>
    </row>
    <row r="18" spans="1:14" ht="17.45" customHeight="1">
      <c r="A18" s="5" t="s">
        <v>34</v>
      </c>
      <c r="B18" s="6">
        <f t="shared" si="0"/>
        <v>3728</v>
      </c>
      <c r="C18" s="6">
        <v>184</v>
      </c>
      <c r="D18" s="6">
        <v>238</v>
      </c>
      <c r="E18" s="6">
        <v>352</v>
      </c>
      <c r="F18" s="6">
        <v>491</v>
      </c>
      <c r="G18" s="6">
        <v>289</v>
      </c>
      <c r="H18" s="6">
        <v>340</v>
      </c>
      <c r="I18" s="6">
        <v>290</v>
      </c>
      <c r="J18" s="6">
        <v>366</v>
      </c>
      <c r="K18" s="6">
        <v>348</v>
      </c>
      <c r="L18" s="6">
        <v>343</v>
      </c>
      <c r="M18" s="6">
        <v>252</v>
      </c>
      <c r="N18" s="7">
        <v>235</v>
      </c>
    </row>
    <row r="19" spans="1:14" ht="17.45" customHeight="1">
      <c r="A19" s="5" t="s">
        <v>35</v>
      </c>
      <c r="B19" s="6">
        <f t="shared" si="0"/>
        <v>381</v>
      </c>
      <c r="C19" s="6">
        <v>7</v>
      </c>
      <c r="D19" s="6">
        <v>19</v>
      </c>
      <c r="E19" s="6">
        <v>21</v>
      </c>
      <c r="F19" s="6">
        <v>29</v>
      </c>
      <c r="G19" s="6">
        <v>39</v>
      </c>
      <c r="H19" s="6">
        <v>61</v>
      </c>
      <c r="I19" s="6">
        <v>40</v>
      </c>
      <c r="J19" s="6">
        <v>34</v>
      </c>
      <c r="K19" s="6">
        <v>46</v>
      </c>
      <c r="L19" s="6">
        <v>35</v>
      </c>
      <c r="M19" s="6">
        <v>24</v>
      </c>
      <c r="N19" s="7">
        <v>26</v>
      </c>
    </row>
    <row r="20" spans="1:14" ht="17.45" customHeight="1">
      <c r="A20" s="5" t="s">
        <v>36</v>
      </c>
      <c r="B20" s="6">
        <f t="shared" si="0"/>
        <v>1838</v>
      </c>
      <c r="C20" s="6">
        <v>80</v>
      </c>
      <c r="D20" s="6">
        <v>98</v>
      </c>
      <c r="E20" s="6">
        <v>151</v>
      </c>
      <c r="F20" s="6">
        <v>211</v>
      </c>
      <c r="G20" s="6">
        <v>175</v>
      </c>
      <c r="H20" s="6">
        <v>194</v>
      </c>
      <c r="I20" s="6">
        <v>151</v>
      </c>
      <c r="J20" s="6">
        <v>173</v>
      </c>
      <c r="K20" s="6">
        <v>208</v>
      </c>
      <c r="L20" s="6">
        <v>181</v>
      </c>
      <c r="M20" s="6">
        <v>125</v>
      </c>
      <c r="N20" s="7">
        <v>91</v>
      </c>
    </row>
    <row r="21" spans="1:14" ht="17.45" customHeight="1">
      <c r="A21" s="5" t="s">
        <v>37</v>
      </c>
      <c r="B21" s="6">
        <f t="shared" si="0"/>
        <v>814</v>
      </c>
      <c r="C21" s="6">
        <v>24</v>
      </c>
      <c r="D21" s="6">
        <v>30</v>
      </c>
      <c r="E21" s="6">
        <v>35</v>
      </c>
      <c r="F21" s="6">
        <v>52</v>
      </c>
      <c r="G21" s="6">
        <v>74</v>
      </c>
      <c r="H21" s="6">
        <v>115</v>
      </c>
      <c r="I21" s="6">
        <v>78</v>
      </c>
      <c r="J21" s="6">
        <v>85</v>
      </c>
      <c r="K21" s="6">
        <v>116</v>
      </c>
      <c r="L21" s="6">
        <v>119</v>
      </c>
      <c r="M21" s="6">
        <v>39</v>
      </c>
      <c r="N21" s="7">
        <v>47</v>
      </c>
    </row>
    <row r="22" spans="1:14" ht="17.45" customHeight="1">
      <c r="A22" s="5" t="s">
        <v>38</v>
      </c>
      <c r="B22" s="6">
        <f t="shared" si="0"/>
        <v>4019</v>
      </c>
      <c r="C22" s="6">
        <v>190</v>
      </c>
      <c r="D22" s="6">
        <v>257</v>
      </c>
      <c r="E22" s="6">
        <v>389</v>
      </c>
      <c r="F22" s="6">
        <v>564</v>
      </c>
      <c r="G22" s="6">
        <v>287</v>
      </c>
      <c r="H22" s="6">
        <v>345</v>
      </c>
      <c r="I22" s="6">
        <v>321</v>
      </c>
      <c r="J22" s="6">
        <v>384</v>
      </c>
      <c r="K22" s="6">
        <v>398</v>
      </c>
      <c r="L22" s="6">
        <v>321</v>
      </c>
      <c r="M22" s="6">
        <v>278</v>
      </c>
      <c r="N22" s="7">
        <v>285</v>
      </c>
    </row>
    <row r="23" spans="1:14" ht="17.45" customHeight="1">
      <c r="A23" s="5" t="s">
        <v>39</v>
      </c>
      <c r="B23" s="6">
        <f t="shared" si="0"/>
        <v>505</v>
      </c>
      <c r="C23" s="6">
        <v>19</v>
      </c>
      <c r="D23" s="6">
        <v>31</v>
      </c>
      <c r="E23" s="6">
        <v>32</v>
      </c>
      <c r="F23" s="6">
        <v>50</v>
      </c>
      <c r="G23" s="6">
        <v>68</v>
      </c>
      <c r="H23" s="6">
        <v>75</v>
      </c>
      <c r="I23" s="6">
        <v>28</v>
      </c>
      <c r="J23" s="6">
        <v>50</v>
      </c>
      <c r="K23" s="6">
        <v>52</v>
      </c>
      <c r="L23" s="6">
        <v>47</v>
      </c>
      <c r="M23" s="6">
        <v>25</v>
      </c>
      <c r="N23" s="7">
        <v>28</v>
      </c>
    </row>
    <row r="24" spans="1:14" ht="17.45" customHeight="1" thickBot="1">
      <c r="A24" s="8" t="s">
        <v>40</v>
      </c>
      <c r="B24" s="9">
        <f t="shared" si="0"/>
        <v>14</v>
      </c>
      <c r="C24" s="9">
        <v>0</v>
      </c>
      <c r="D24" s="9">
        <v>1</v>
      </c>
      <c r="E24" s="9">
        <v>0</v>
      </c>
      <c r="F24" s="9">
        <v>1</v>
      </c>
      <c r="G24" s="9">
        <v>0</v>
      </c>
      <c r="H24" s="9">
        <v>1</v>
      </c>
      <c r="I24" s="9">
        <v>0</v>
      </c>
      <c r="J24" s="9">
        <v>1</v>
      </c>
      <c r="K24" s="9">
        <v>5</v>
      </c>
      <c r="L24" s="9">
        <v>3</v>
      </c>
      <c r="M24" s="9">
        <v>2</v>
      </c>
      <c r="N24" s="10">
        <v>0</v>
      </c>
    </row>
    <row r="25" spans="1:14" ht="17.45" customHeight="1" thickBot="1" thickTop="1">
      <c r="A25" s="19" t="s">
        <v>6</v>
      </c>
      <c r="B25" s="20">
        <f aca="true" t="shared" si="1" ref="B25:N25">SUM(B3:B24)</f>
        <v>54536</v>
      </c>
      <c r="C25" s="20">
        <f t="shared" si="1"/>
        <v>2353</v>
      </c>
      <c r="D25" s="20">
        <f t="shared" si="1"/>
        <v>3149</v>
      </c>
      <c r="E25" s="20">
        <f t="shared" si="1"/>
        <v>4528</v>
      </c>
      <c r="F25" s="20">
        <f t="shared" si="1"/>
        <v>6027</v>
      </c>
      <c r="G25" s="20">
        <f t="shared" si="1"/>
        <v>4748</v>
      </c>
      <c r="H25" s="20">
        <f t="shared" si="1"/>
        <v>5783</v>
      </c>
      <c r="I25" s="20">
        <f t="shared" si="1"/>
        <v>4491</v>
      </c>
      <c r="J25" s="20">
        <f t="shared" si="1"/>
        <v>5117</v>
      </c>
      <c r="K25" s="20">
        <f t="shared" si="1"/>
        <v>6154</v>
      </c>
      <c r="L25" s="20">
        <f t="shared" si="1"/>
        <v>5350</v>
      </c>
      <c r="M25" s="20">
        <f t="shared" si="1"/>
        <v>3637</v>
      </c>
      <c r="N25" s="21">
        <f t="shared" si="1"/>
        <v>3199</v>
      </c>
    </row>
    <row r="26" spans="1:14" ht="17.45" customHeight="1" thickBot="1" thickTop="1">
      <c r="A26" s="22" t="s">
        <v>41</v>
      </c>
      <c r="B26" s="23">
        <f aca="true" t="shared" si="2" ref="B26:N26">B25/$B25*100</f>
        <v>100</v>
      </c>
      <c r="C26" s="23">
        <f t="shared" si="2"/>
        <v>4.314581194073639</v>
      </c>
      <c r="D26" s="23">
        <f t="shared" si="2"/>
        <v>5.774167522370544</v>
      </c>
      <c r="E26" s="23">
        <f t="shared" si="2"/>
        <v>8.302772480563297</v>
      </c>
      <c r="F26" s="23">
        <f t="shared" si="2"/>
        <v>11.051415578700308</v>
      </c>
      <c r="G26" s="23">
        <f t="shared" si="2"/>
        <v>8.706175737127769</v>
      </c>
      <c r="H26" s="23">
        <f t="shared" si="2"/>
        <v>10.604004694146987</v>
      </c>
      <c r="I26" s="23">
        <f t="shared" si="2"/>
        <v>8.234927387413817</v>
      </c>
      <c r="J26" s="23">
        <f t="shared" si="2"/>
        <v>9.38279301745636</v>
      </c>
      <c r="K26" s="23">
        <f t="shared" si="2"/>
        <v>11.284289276807979</v>
      </c>
      <c r="L26" s="23">
        <f t="shared" si="2"/>
        <v>9.810033739181458</v>
      </c>
      <c r="M26" s="23">
        <f t="shared" si="2"/>
        <v>6.66898929147719</v>
      </c>
      <c r="N26" s="24">
        <f t="shared" si="2"/>
        <v>5.8658500806806515</v>
      </c>
    </row>
    <row r="28" spans="1:2" ht="12.75">
      <c r="A28" s="17" t="s">
        <v>2</v>
      </c>
      <c r="B28" s="2" t="s">
        <v>3</v>
      </c>
    </row>
  </sheetData>
  <mergeCells count="1">
    <mergeCell ref="A1:N1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B08BD-574E-4F97-8E8B-8C0C06C26273}">
  <sheetPr>
    <pageSetUpPr fitToPage="1"/>
  </sheetPr>
  <dimension ref="A1:N28"/>
  <sheetViews>
    <sheetView workbookViewId="0" topLeftCell="A1">
      <selection activeCell="A2" sqref="A2"/>
    </sheetView>
  </sheetViews>
  <sheetFormatPr defaultColWidth="9.140625" defaultRowHeight="12.75"/>
  <cols>
    <col min="1" max="1" width="20.7109375" style="2" customWidth="1"/>
    <col min="2" max="14" width="8.28125" style="2" customWidth="1"/>
    <col min="15" max="16384" width="9.140625" style="2" customWidth="1"/>
  </cols>
  <sheetData>
    <row r="1" spans="1:14" ht="45" customHeight="1">
      <c r="A1" s="90" t="s">
        <v>75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</row>
    <row r="2" spans="1:14" ht="18.75">
      <c r="A2" s="28" t="s">
        <v>5</v>
      </c>
      <c r="B2" s="29" t="s">
        <v>6</v>
      </c>
      <c r="C2" s="29" t="s">
        <v>7</v>
      </c>
      <c r="D2" s="29" t="s">
        <v>8</v>
      </c>
      <c r="E2" s="29" t="s">
        <v>9</v>
      </c>
      <c r="F2" s="29" t="s">
        <v>10</v>
      </c>
      <c r="G2" s="29" t="s">
        <v>11</v>
      </c>
      <c r="H2" s="29" t="s">
        <v>12</v>
      </c>
      <c r="I2" s="29" t="s">
        <v>13</v>
      </c>
      <c r="J2" s="29" t="s">
        <v>14</v>
      </c>
      <c r="K2" s="29" t="s">
        <v>15</v>
      </c>
      <c r="L2" s="29" t="s">
        <v>16</v>
      </c>
      <c r="M2" s="29" t="s">
        <v>17</v>
      </c>
      <c r="N2" s="30" t="s">
        <v>18</v>
      </c>
    </row>
    <row r="3" spans="1:14" ht="17.45" customHeight="1">
      <c r="A3" s="5" t="s">
        <v>19</v>
      </c>
      <c r="B3" s="6">
        <f aca="true" t="shared" si="0" ref="B3:B24">SUM(C3:N3)</f>
        <v>1877</v>
      </c>
      <c r="C3" s="6">
        <v>99</v>
      </c>
      <c r="D3" s="6">
        <v>114</v>
      </c>
      <c r="E3" s="6">
        <v>94</v>
      </c>
      <c r="F3" s="6">
        <v>137</v>
      </c>
      <c r="G3" s="6">
        <v>187</v>
      </c>
      <c r="H3" s="6">
        <v>218</v>
      </c>
      <c r="I3" s="6">
        <v>185</v>
      </c>
      <c r="J3" s="6">
        <v>166</v>
      </c>
      <c r="K3" s="6">
        <v>246</v>
      </c>
      <c r="L3" s="6">
        <v>213</v>
      </c>
      <c r="M3" s="6">
        <v>130</v>
      </c>
      <c r="N3" s="7">
        <v>88</v>
      </c>
    </row>
    <row r="4" spans="1:14" ht="17.45" customHeight="1">
      <c r="A4" s="5" t="s">
        <v>20</v>
      </c>
      <c r="B4" s="6">
        <f t="shared" si="0"/>
        <v>4850</v>
      </c>
      <c r="C4" s="6">
        <v>163</v>
      </c>
      <c r="D4" s="6">
        <v>241</v>
      </c>
      <c r="E4" s="6">
        <v>253</v>
      </c>
      <c r="F4" s="6">
        <v>347</v>
      </c>
      <c r="G4" s="6">
        <v>464</v>
      </c>
      <c r="H4" s="6">
        <v>539</v>
      </c>
      <c r="I4" s="6">
        <v>512</v>
      </c>
      <c r="J4" s="6">
        <v>493</v>
      </c>
      <c r="K4" s="6">
        <v>661</v>
      </c>
      <c r="L4" s="6">
        <v>534</v>
      </c>
      <c r="M4" s="6">
        <v>385</v>
      </c>
      <c r="N4" s="7">
        <v>258</v>
      </c>
    </row>
    <row r="5" spans="1:14" ht="17.45" customHeight="1">
      <c r="A5" s="5" t="s">
        <v>21</v>
      </c>
      <c r="B5" s="6">
        <f t="shared" si="0"/>
        <v>2366</v>
      </c>
      <c r="C5" s="6">
        <v>103</v>
      </c>
      <c r="D5" s="6">
        <v>122</v>
      </c>
      <c r="E5" s="6">
        <v>128</v>
      </c>
      <c r="F5" s="6">
        <v>167</v>
      </c>
      <c r="G5" s="6">
        <v>250</v>
      </c>
      <c r="H5" s="6">
        <v>305</v>
      </c>
      <c r="I5" s="6">
        <v>230</v>
      </c>
      <c r="J5" s="6">
        <v>216</v>
      </c>
      <c r="K5" s="6">
        <v>289</v>
      </c>
      <c r="L5" s="6">
        <v>231</v>
      </c>
      <c r="M5" s="6">
        <v>165</v>
      </c>
      <c r="N5" s="7">
        <v>160</v>
      </c>
    </row>
    <row r="6" spans="1:14" ht="17.45" customHeight="1">
      <c r="A6" s="5" t="s">
        <v>22</v>
      </c>
      <c r="B6" s="6">
        <f t="shared" si="0"/>
        <v>2930</v>
      </c>
      <c r="C6" s="6">
        <v>124</v>
      </c>
      <c r="D6" s="6">
        <v>163</v>
      </c>
      <c r="E6" s="6">
        <v>168</v>
      </c>
      <c r="F6" s="6">
        <v>250</v>
      </c>
      <c r="G6" s="6">
        <v>312</v>
      </c>
      <c r="H6" s="6">
        <v>319</v>
      </c>
      <c r="I6" s="6">
        <v>273</v>
      </c>
      <c r="J6" s="6">
        <v>265</v>
      </c>
      <c r="K6" s="6">
        <v>377</v>
      </c>
      <c r="L6" s="6">
        <v>335</v>
      </c>
      <c r="M6" s="6">
        <v>208</v>
      </c>
      <c r="N6" s="7">
        <v>136</v>
      </c>
    </row>
    <row r="7" spans="1:14" ht="17.45" customHeight="1">
      <c r="A7" s="5" t="s">
        <v>23</v>
      </c>
      <c r="B7" s="6">
        <f t="shared" si="0"/>
        <v>1097</v>
      </c>
      <c r="C7" s="6">
        <v>29</v>
      </c>
      <c r="D7" s="6">
        <v>37</v>
      </c>
      <c r="E7" s="6">
        <v>49</v>
      </c>
      <c r="F7" s="6">
        <v>72</v>
      </c>
      <c r="G7" s="6">
        <v>109</v>
      </c>
      <c r="H7" s="6">
        <v>140</v>
      </c>
      <c r="I7" s="6">
        <v>102</v>
      </c>
      <c r="J7" s="6">
        <v>98</v>
      </c>
      <c r="K7" s="6">
        <v>199</v>
      </c>
      <c r="L7" s="6">
        <v>139</v>
      </c>
      <c r="M7" s="6">
        <v>64</v>
      </c>
      <c r="N7" s="7">
        <v>59</v>
      </c>
    </row>
    <row r="8" spans="1:14" ht="17.45" customHeight="1">
      <c r="A8" s="5" t="s">
        <v>24</v>
      </c>
      <c r="B8" s="6">
        <f t="shared" si="0"/>
        <v>841</v>
      </c>
      <c r="C8" s="6">
        <v>39</v>
      </c>
      <c r="D8" s="6">
        <v>49</v>
      </c>
      <c r="E8" s="6">
        <v>55</v>
      </c>
      <c r="F8" s="6">
        <v>65</v>
      </c>
      <c r="G8" s="6">
        <v>93</v>
      </c>
      <c r="H8" s="6">
        <v>80</v>
      </c>
      <c r="I8" s="6">
        <v>75</v>
      </c>
      <c r="J8" s="6">
        <v>85</v>
      </c>
      <c r="K8" s="6">
        <v>102</v>
      </c>
      <c r="L8" s="6">
        <v>80</v>
      </c>
      <c r="M8" s="6">
        <v>70</v>
      </c>
      <c r="N8" s="7">
        <v>48</v>
      </c>
    </row>
    <row r="9" spans="1:14" ht="17.45" customHeight="1">
      <c r="A9" s="5" t="s">
        <v>25</v>
      </c>
      <c r="B9" s="6">
        <f t="shared" si="0"/>
        <v>4700</v>
      </c>
      <c r="C9" s="6">
        <v>197</v>
      </c>
      <c r="D9" s="6">
        <v>246</v>
      </c>
      <c r="E9" s="6">
        <v>277</v>
      </c>
      <c r="F9" s="6">
        <v>347</v>
      </c>
      <c r="G9" s="6">
        <v>466</v>
      </c>
      <c r="H9" s="6">
        <v>497</v>
      </c>
      <c r="I9" s="6">
        <v>510</v>
      </c>
      <c r="J9" s="6">
        <v>506</v>
      </c>
      <c r="K9" s="6">
        <v>565</v>
      </c>
      <c r="L9" s="6">
        <v>476</v>
      </c>
      <c r="M9" s="6">
        <v>320</v>
      </c>
      <c r="N9" s="7">
        <v>293</v>
      </c>
    </row>
    <row r="10" spans="1:14" ht="17.45" customHeight="1">
      <c r="A10" s="5" t="s">
        <v>26</v>
      </c>
      <c r="B10" s="6">
        <f t="shared" si="0"/>
        <v>1397</v>
      </c>
      <c r="C10" s="6">
        <v>42</v>
      </c>
      <c r="D10" s="6">
        <v>63</v>
      </c>
      <c r="E10" s="6">
        <v>67</v>
      </c>
      <c r="F10" s="6">
        <v>111</v>
      </c>
      <c r="G10" s="6">
        <v>169</v>
      </c>
      <c r="H10" s="6">
        <v>154</v>
      </c>
      <c r="I10" s="6">
        <v>127</v>
      </c>
      <c r="J10" s="6">
        <v>129</v>
      </c>
      <c r="K10" s="6">
        <v>180</v>
      </c>
      <c r="L10" s="6">
        <v>174</v>
      </c>
      <c r="M10" s="6">
        <v>107</v>
      </c>
      <c r="N10" s="7">
        <v>74</v>
      </c>
    </row>
    <row r="11" spans="1:14" ht="17.45" customHeight="1">
      <c r="A11" s="5" t="s">
        <v>27</v>
      </c>
      <c r="B11" s="6">
        <f t="shared" si="0"/>
        <v>3705</v>
      </c>
      <c r="C11" s="6">
        <v>175</v>
      </c>
      <c r="D11" s="6">
        <v>249</v>
      </c>
      <c r="E11" s="6">
        <v>283</v>
      </c>
      <c r="F11" s="6">
        <v>315</v>
      </c>
      <c r="G11" s="6">
        <v>346</v>
      </c>
      <c r="H11" s="6">
        <v>338</v>
      </c>
      <c r="I11" s="6">
        <v>356</v>
      </c>
      <c r="J11" s="6">
        <v>382</v>
      </c>
      <c r="K11" s="6">
        <v>400</v>
      </c>
      <c r="L11" s="6">
        <v>333</v>
      </c>
      <c r="M11" s="6">
        <v>264</v>
      </c>
      <c r="N11" s="7">
        <v>264</v>
      </c>
    </row>
    <row r="12" spans="1:14" ht="17.45" customHeight="1">
      <c r="A12" s="5" t="s">
        <v>28</v>
      </c>
      <c r="B12" s="6">
        <f t="shared" si="0"/>
        <v>650</v>
      </c>
      <c r="C12" s="6">
        <v>21</v>
      </c>
      <c r="D12" s="6">
        <v>17</v>
      </c>
      <c r="E12" s="6">
        <v>26</v>
      </c>
      <c r="F12" s="6">
        <v>37</v>
      </c>
      <c r="G12" s="6">
        <v>89</v>
      </c>
      <c r="H12" s="6">
        <v>94</v>
      </c>
      <c r="I12" s="6">
        <v>59</v>
      </c>
      <c r="J12" s="6">
        <v>57</v>
      </c>
      <c r="K12" s="6">
        <v>100</v>
      </c>
      <c r="L12" s="6">
        <v>78</v>
      </c>
      <c r="M12" s="6">
        <v>47</v>
      </c>
      <c r="N12" s="7">
        <v>25</v>
      </c>
    </row>
    <row r="13" spans="1:14" ht="17.45" customHeight="1">
      <c r="A13" s="5" t="s">
        <v>29</v>
      </c>
      <c r="B13" s="6">
        <f t="shared" si="0"/>
        <v>1955</v>
      </c>
      <c r="C13" s="6">
        <v>68</v>
      </c>
      <c r="D13" s="6">
        <v>92</v>
      </c>
      <c r="E13" s="6">
        <v>94</v>
      </c>
      <c r="F13" s="6">
        <v>136</v>
      </c>
      <c r="G13" s="6">
        <v>218</v>
      </c>
      <c r="H13" s="6">
        <v>254</v>
      </c>
      <c r="I13" s="6">
        <v>182</v>
      </c>
      <c r="J13" s="6">
        <v>178</v>
      </c>
      <c r="K13" s="6">
        <v>261</v>
      </c>
      <c r="L13" s="6">
        <v>208</v>
      </c>
      <c r="M13" s="6">
        <v>137</v>
      </c>
      <c r="N13" s="7">
        <v>127</v>
      </c>
    </row>
    <row r="14" spans="1:14" ht="17.45" customHeight="1">
      <c r="A14" s="5" t="s">
        <v>30</v>
      </c>
      <c r="B14" s="6">
        <f t="shared" si="0"/>
        <v>3904</v>
      </c>
      <c r="C14" s="6">
        <v>157</v>
      </c>
      <c r="D14" s="6">
        <v>200</v>
      </c>
      <c r="E14" s="6">
        <v>216</v>
      </c>
      <c r="F14" s="6">
        <v>282</v>
      </c>
      <c r="G14" s="6">
        <v>420</v>
      </c>
      <c r="H14" s="6">
        <v>386</v>
      </c>
      <c r="I14" s="6">
        <v>418</v>
      </c>
      <c r="J14" s="6">
        <v>382</v>
      </c>
      <c r="K14" s="6">
        <v>466</v>
      </c>
      <c r="L14" s="6">
        <v>407</v>
      </c>
      <c r="M14" s="6">
        <v>334</v>
      </c>
      <c r="N14" s="7">
        <v>236</v>
      </c>
    </row>
    <row r="15" spans="1:14" ht="17.45" customHeight="1">
      <c r="A15" s="5" t="s">
        <v>31</v>
      </c>
      <c r="B15" s="6">
        <f t="shared" si="0"/>
        <v>4004</v>
      </c>
      <c r="C15" s="6">
        <v>123</v>
      </c>
      <c r="D15" s="6">
        <v>170</v>
      </c>
      <c r="E15" s="6">
        <v>183</v>
      </c>
      <c r="F15" s="6">
        <v>274</v>
      </c>
      <c r="G15" s="6">
        <v>388</v>
      </c>
      <c r="H15" s="6">
        <v>514</v>
      </c>
      <c r="I15" s="6">
        <v>394</v>
      </c>
      <c r="J15" s="6">
        <v>431</v>
      </c>
      <c r="K15" s="6">
        <v>594</v>
      </c>
      <c r="L15" s="6">
        <v>473</v>
      </c>
      <c r="M15" s="6">
        <v>280</v>
      </c>
      <c r="N15" s="7">
        <v>180</v>
      </c>
    </row>
    <row r="16" spans="1:14" ht="17.45" customHeight="1">
      <c r="A16" s="5" t="s">
        <v>32</v>
      </c>
      <c r="B16" s="6">
        <f t="shared" si="0"/>
        <v>2836</v>
      </c>
      <c r="C16" s="6">
        <v>80</v>
      </c>
      <c r="D16" s="6">
        <v>97</v>
      </c>
      <c r="E16" s="6">
        <v>113</v>
      </c>
      <c r="F16" s="6">
        <v>204</v>
      </c>
      <c r="G16" s="6">
        <v>326</v>
      </c>
      <c r="H16" s="6">
        <v>327</v>
      </c>
      <c r="I16" s="6">
        <v>309</v>
      </c>
      <c r="J16" s="6">
        <v>289</v>
      </c>
      <c r="K16" s="6">
        <v>391</v>
      </c>
      <c r="L16" s="6">
        <v>314</v>
      </c>
      <c r="M16" s="6">
        <v>212</v>
      </c>
      <c r="N16" s="7">
        <v>174</v>
      </c>
    </row>
    <row r="17" spans="1:14" ht="17.45" customHeight="1">
      <c r="A17" s="5" t="s">
        <v>33</v>
      </c>
      <c r="B17" s="6">
        <f t="shared" si="0"/>
        <v>2776</v>
      </c>
      <c r="C17" s="6">
        <v>102</v>
      </c>
      <c r="D17" s="6">
        <v>121</v>
      </c>
      <c r="E17" s="6">
        <v>131</v>
      </c>
      <c r="F17" s="6">
        <v>186</v>
      </c>
      <c r="G17" s="6">
        <v>294</v>
      </c>
      <c r="H17" s="6">
        <v>339</v>
      </c>
      <c r="I17" s="6">
        <v>269</v>
      </c>
      <c r="J17" s="6">
        <v>280</v>
      </c>
      <c r="K17" s="6">
        <v>403</v>
      </c>
      <c r="L17" s="6">
        <v>324</v>
      </c>
      <c r="M17" s="6">
        <v>182</v>
      </c>
      <c r="N17" s="7">
        <v>145</v>
      </c>
    </row>
    <row r="18" spans="1:14" ht="17.45" customHeight="1">
      <c r="A18" s="5" t="s">
        <v>34</v>
      </c>
      <c r="B18" s="6">
        <f t="shared" si="0"/>
        <v>3033</v>
      </c>
      <c r="C18" s="6">
        <v>110</v>
      </c>
      <c r="D18" s="6">
        <v>159</v>
      </c>
      <c r="E18" s="6">
        <v>159</v>
      </c>
      <c r="F18" s="6">
        <v>227</v>
      </c>
      <c r="G18" s="6">
        <v>288</v>
      </c>
      <c r="H18" s="6">
        <v>331</v>
      </c>
      <c r="I18" s="6">
        <v>332</v>
      </c>
      <c r="J18" s="6">
        <v>322</v>
      </c>
      <c r="K18" s="6">
        <v>362</v>
      </c>
      <c r="L18" s="6">
        <v>320</v>
      </c>
      <c r="M18" s="6">
        <v>237</v>
      </c>
      <c r="N18" s="7">
        <v>186</v>
      </c>
    </row>
    <row r="19" spans="1:14" ht="17.45" customHeight="1">
      <c r="A19" s="5" t="s">
        <v>35</v>
      </c>
      <c r="B19" s="6">
        <f t="shared" si="0"/>
        <v>409</v>
      </c>
      <c r="C19" s="6">
        <v>27</v>
      </c>
      <c r="D19" s="6">
        <v>19</v>
      </c>
      <c r="E19" s="6">
        <v>21</v>
      </c>
      <c r="F19" s="6">
        <v>27</v>
      </c>
      <c r="G19" s="6">
        <v>40</v>
      </c>
      <c r="H19" s="6">
        <v>46</v>
      </c>
      <c r="I19" s="6">
        <v>44</v>
      </c>
      <c r="J19" s="6">
        <v>39</v>
      </c>
      <c r="K19" s="6">
        <v>56</v>
      </c>
      <c r="L19" s="6">
        <v>39</v>
      </c>
      <c r="M19" s="6">
        <v>25</v>
      </c>
      <c r="N19" s="7">
        <v>26</v>
      </c>
    </row>
    <row r="20" spans="1:14" ht="17.45" customHeight="1">
      <c r="A20" s="5" t="s">
        <v>36</v>
      </c>
      <c r="B20" s="6">
        <f t="shared" si="0"/>
        <v>1564</v>
      </c>
      <c r="C20" s="6">
        <v>33</v>
      </c>
      <c r="D20" s="6">
        <v>66</v>
      </c>
      <c r="E20" s="6">
        <v>82</v>
      </c>
      <c r="F20" s="6">
        <v>119</v>
      </c>
      <c r="G20" s="6">
        <v>157</v>
      </c>
      <c r="H20" s="6">
        <v>161</v>
      </c>
      <c r="I20" s="6">
        <v>160</v>
      </c>
      <c r="J20" s="6">
        <v>179</v>
      </c>
      <c r="K20" s="6">
        <v>208</v>
      </c>
      <c r="L20" s="6">
        <v>177</v>
      </c>
      <c r="M20" s="6">
        <v>126</v>
      </c>
      <c r="N20" s="7">
        <v>96</v>
      </c>
    </row>
    <row r="21" spans="1:14" ht="17.45" customHeight="1">
      <c r="A21" s="5" t="s">
        <v>37</v>
      </c>
      <c r="B21" s="6">
        <f t="shared" si="0"/>
        <v>799</v>
      </c>
      <c r="C21" s="6">
        <v>23</v>
      </c>
      <c r="D21" s="6">
        <v>26</v>
      </c>
      <c r="E21" s="6">
        <v>26</v>
      </c>
      <c r="F21" s="6">
        <v>46</v>
      </c>
      <c r="G21" s="6">
        <v>98</v>
      </c>
      <c r="H21" s="6">
        <v>94</v>
      </c>
      <c r="I21" s="6">
        <v>82</v>
      </c>
      <c r="J21" s="6">
        <v>82</v>
      </c>
      <c r="K21" s="6">
        <v>133</v>
      </c>
      <c r="L21" s="6">
        <v>110</v>
      </c>
      <c r="M21" s="6">
        <v>39</v>
      </c>
      <c r="N21" s="7">
        <v>40</v>
      </c>
    </row>
    <row r="22" spans="1:14" ht="17.45" customHeight="1">
      <c r="A22" s="5" t="s">
        <v>38</v>
      </c>
      <c r="B22" s="6">
        <f t="shared" si="0"/>
        <v>3088</v>
      </c>
      <c r="C22" s="6">
        <v>128</v>
      </c>
      <c r="D22" s="6">
        <v>171</v>
      </c>
      <c r="E22" s="6">
        <v>204</v>
      </c>
      <c r="F22" s="6">
        <v>228</v>
      </c>
      <c r="G22" s="6">
        <v>274</v>
      </c>
      <c r="H22" s="6">
        <v>325</v>
      </c>
      <c r="I22" s="6">
        <v>292</v>
      </c>
      <c r="J22" s="6">
        <v>343</v>
      </c>
      <c r="K22" s="6">
        <v>383</v>
      </c>
      <c r="L22" s="6">
        <v>314</v>
      </c>
      <c r="M22" s="6">
        <v>237</v>
      </c>
      <c r="N22" s="7">
        <v>189</v>
      </c>
    </row>
    <row r="23" spans="1:14" ht="17.45" customHeight="1">
      <c r="A23" s="5" t="s">
        <v>39</v>
      </c>
      <c r="B23" s="6">
        <f t="shared" si="0"/>
        <v>504</v>
      </c>
      <c r="C23" s="6">
        <v>19</v>
      </c>
      <c r="D23" s="6">
        <v>29</v>
      </c>
      <c r="E23" s="6">
        <v>16</v>
      </c>
      <c r="F23" s="6">
        <v>37</v>
      </c>
      <c r="G23" s="6">
        <v>61</v>
      </c>
      <c r="H23" s="6">
        <v>56</v>
      </c>
      <c r="I23" s="6">
        <v>58</v>
      </c>
      <c r="J23" s="6">
        <v>50</v>
      </c>
      <c r="K23" s="6">
        <v>67</v>
      </c>
      <c r="L23" s="6">
        <v>61</v>
      </c>
      <c r="M23" s="6">
        <v>32</v>
      </c>
      <c r="N23" s="7">
        <v>18</v>
      </c>
    </row>
    <row r="24" spans="1:14" ht="17.45" customHeight="1" thickBot="1">
      <c r="A24" s="8" t="s">
        <v>40</v>
      </c>
      <c r="B24" s="9">
        <f t="shared" si="0"/>
        <v>17</v>
      </c>
      <c r="C24" s="9">
        <v>0</v>
      </c>
      <c r="D24" s="9">
        <v>0</v>
      </c>
      <c r="E24" s="9">
        <v>0</v>
      </c>
      <c r="F24" s="9">
        <v>3</v>
      </c>
      <c r="G24" s="9">
        <v>3</v>
      </c>
      <c r="H24" s="9">
        <v>0</v>
      </c>
      <c r="I24" s="9">
        <v>1</v>
      </c>
      <c r="J24" s="9">
        <v>1</v>
      </c>
      <c r="K24" s="9">
        <v>0</v>
      </c>
      <c r="L24" s="9">
        <v>7</v>
      </c>
      <c r="M24" s="9">
        <v>2</v>
      </c>
      <c r="N24" s="10">
        <v>0</v>
      </c>
    </row>
    <row r="25" spans="1:14" ht="17.45" customHeight="1" thickBot="1" thickTop="1">
      <c r="A25" s="19" t="s">
        <v>6</v>
      </c>
      <c r="B25" s="20">
        <f aca="true" t="shared" si="1" ref="B25:N25">SUM(B3:B24)</f>
        <v>49302</v>
      </c>
      <c r="C25" s="20">
        <f t="shared" si="1"/>
        <v>1862</v>
      </c>
      <c r="D25" s="20">
        <f t="shared" si="1"/>
        <v>2451</v>
      </c>
      <c r="E25" s="20">
        <f t="shared" si="1"/>
        <v>2645</v>
      </c>
      <c r="F25" s="20">
        <f t="shared" si="1"/>
        <v>3617</v>
      </c>
      <c r="G25" s="20">
        <f t="shared" si="1"/>
        <v>5052</v>
      </c>
      <c r="H25" s="20">
        <f t="shared" si="1"/>
        <v>5517</v>
      </c>
      <c r="I25" s="20">
        <f t="shared" si="1"/>
        <v>4970</v>
      </c>
      <c r="J25" s="20">
        <f t="shared" si="1"/>
        <v>4973</v>
      </c>
      <c r="K25" s="20">
        <f t="shared" si="1"/>
        <v>6443</v>
      </c>
      <c r="L25" s="20">
        <f t="shared" si="1"/>
        <v>5347</v>
      </c>
      <c r="M25" s="20">
        <f t="shared" si="1"/>
        <v>3603</v>
      </c>
      <c r="N25" s="21">
        <f t="shared" si="1"/>
        <v>2822</v>
      </c>
    </row>
    <row r="26" spans="1:14" ht="17.45" customHeight="1" thickBot="1" thickTop="1">
      <c r="A26" s="22" t="s">
        <v>41</v>
      </c>
      <c r="B26" s="23">
        <f aca="true" t="shared" si="2" ref="B26:N26">B25/$B25*100</f>
        <v>100</v>
      </c>
      <c r="C26" s="23">
        <f t="shared" si="2"/>
        <v>3.7767230538314878</v>
      </c>
      <c r="D26" s="23">
        <f t="shared" si="2"/>
        <v>4.971400754533285</v>
      </c>
      <c r="E26" s="23">
        <f t="shared" si="2"/>
        <v>5.364893919110787</v>
      </c>
      <c r="F26" s="23">
        <f t="shared" si="2"/>
        <v>7.336416372560952</v>
      </c>
      <c r="G26" s="23">
        <f t="shared" si="2"/>
        <v>10.24704880126567</v>
      </c>
      <c r="H26" s="23">
        <f t="shared" si="2"/>
        <v>11.190215407082876</v>
      </c>
      <c r="I26" s="23">
        <f t="shared" si="2"/>
        <v>10.080726948196828</v>
      </c>
      <c r="J26" s="23">
        <f t="shared" si="2"/>
        <v>10.086811894040808</v>
      </c>
      <c r="K26" s="23">
        <f t="shared" si="2"/>
        <v>13.068435357591984</v>
      </c>
      <c r="L26" s="23">
        <f t="shared" si="2"/>
        <v>10.84540180925723</v>
      </c>
      <c r="M26" s="23">
        <f t="shared" si="2"/>
        <v>7.308019958622368</v>
      </c>
      <c r="N26" s="24">
        <f t="shared" si="2"/>
        <v>5.723905723905724</v>
      </c>
    </row>
    <row r="28" spans="1:2" ht="12.75">
      <c r="A28" s="17" t="s">
        <v>2</v>
      </c>
      <c r="B28" s="2" t="s">
        <v>3</v>
      </c>
    </row>
  </sheetData>
  <mergeCells count="1">
    <mergeCell ref="A1:N1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5C0D7-CF90-40DD-9962-7AF19B518006}">
  <sheetPr>
    <pageSetUpPr fitToPage="1"/>
  </sheetPr>
  <dimension ref="A1:U30"/>
  <sheetViews>
    <sheetView showGridLines="0" workbookViewId="0" topLeftCell="A1">
      <selection activeCell="I27" sqref="I27"/>
    </sheetView>
  </sheetViews>
  <sheetFormatPr defaultColWidth="9.140625" defaultRowHeight="12.75"/>
  <cols>
    <col min="1" max="1" width="12.421875" style="25" bestFit="1" customWidth="1"/>
    <col min="2" max="9" width="6.7109375" style="25" bestFit="1" customWidth="1"/>
    <col min="10" max="19" width="6.7109375" style="2" bestFit="1" customWidth="1"/>
    <col min="20" max="20" width="6.7109375" style="2" customWidth="1"/>
    <col min="21" max="21" width="7.00390625" style="2" bestFit="1" customWidth="1"/>
    <col min="22" max="16384" width="9.140625" style="2" customWidth="1"/>
  </cols>
  <sheetData>
    <row r="1" spans="1:21" ht="45" customHeight="1">
      <c r="A1" s="93" t="s">
        <v>69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5"/>
    </row>
    <row r="2" spans="1:21" ht="20.1" customHeight="1">
      <c r="A2" s="74" t="s">
        <v>5</v>
      </c>
      <c r="B2" s="27">
        <v>2004</v>
      </c>
      <c r="C2" s="27">
        <v>2005</v>
      </c>
      <c r="D2" s="27">
        <v>2006</v>
      </c>
      <c r="E2" s="27">
        <v>2007</v>
      </c>
      <c r="F2" s="27">
        <v>2008</v>
      </c>
      <c r="G2" s="27">
        <v>2009</v>
      </c>
      <c r="H2" s="27">
        <v>2010</v>
      </c>
      <c r="I2" s="27">
        <v>2011</v>
      </c>
      <c r="J2" s="27">
        <v>2012</v>
      </c>
      <c r="K2" s="27">
        <v>2013</v>
      </c>
      <c r="L2" s="27">
        <v>2014</v>
      </c>
      <c r="M2" s="27">
        <v>2015</v>
      </c>
      <c r="N2" s="27">
        <v>2016</v>
      </c>
      <c r="O2" s="27">
        <v>2017</v>
      </c>
      <c r="P2" s="27">
        <v>2018</v>
      </c>
      <c r="Q2" s="27">
        <v>2019</v>
      </c>
      <c r="R2" s="27">
        <v>2020</v>
      </c>
      <c r="S2" s="36">
        <v>2021</v>
      </c>
      <c r="T2" s="36">
        <v>2022</v>
      </c>
      <c r="U2" s="73">
        <v>2023</v>
      </c>
    </row>
    <row r="3" spans="1:21" ht="18" customHeight="1">
      <c r="A3" s="75" t="s">
        <v>19</v>
      </c>
      <c r="B3" s="63">
        <v>102</v>
      </c>
      <c r="C3" s="63">
        <v>47</v>
      </c>
      <c r="D3" s="63">
        <v>23</v>
      </c>
      <c r="E3" s="63">
        <v>1</v>
      </c>
      <c r="F3" s="14">
        <v>4</v>
      </c>
      <c r="G3" s="14">
        <v>1</v>
      </c>
      <c r="H3" s="14">
        <v>2</v>
      </c>
      <c r="I3" s="14">
        <v>1</v>
      </c>
      <c r="J3" s="14">
        <v>1</v>
      </c>
      <c r="K3" s="34">
        <v>1</v>
      </c>
      <c r="L3" s="40">
        <v>2</v>
      </c>
      <c r="M3" s="40">
        <v>2</v>
      </c>
      <c r="N3" s="38">
        <v>1</v>
      </c>
      <c r="O3" s="38">
        <v>1</v>
      </c>
      <c r="P3" s="38">
        <v>2</v>
      </c>
      <c r="Q3" s="38">
        <v>2</v>
      </c>
      <c r="R3" s="62">
        <v>3</v>
      </c>
      <c r="S3" s="38">
        <v>1</v>
      </c>
      <c r="T3" s="38">
        <v>5</v>
      </c>
      <c r="U3" s="57">
        <v>3</v>
      </c>
    </row>
    <row r="4" spans="1:21" ht="18" customHeight="1">
      <c r="A4" s="75" t="s">
        <v>20</v>
      </c>
      <c r="B4" s="64">
        <v>227</v>
      </c>
      <c r="C4" s="64">
        <v>87</v>
      </c>
      <c r="D4" s="64">
        <v>63</v>
      </c>
      <c r="E4" s="64">
        <v>8</v>
      </c>
      <c r="F4" s="15">
        <v>3</v>
      </c>
      <c r="G4" s="15">
        <v>4</v>
      </c>
      <c r="H4" s="15">
        <v>4</v>
      </c>
      <c r="I4" s="15">
        <v>4</v>
      </c>
      <c r="J4" s="15">
        <v>0</v>
      </c>
      <c r="K4" s="34">
        <v>2</v>
      </c>
      <c r="L4" s="40">
        <v>5</v>
      </c>
      <c r="M4" s="40">
        <v>10</v>
      </c>
      <c r="N4" s="38">
        <v>5</v>
      </c>
      <c r="O4" s="38">
        <v>4</v>
      </c>
      <c r="P4" s="38">
        <v>10</v>
      </c>
      <c r="Q4" s="38">
        <v>3</v>
      </c>
      <c r="R4" s="38">
        <v>2</v>
      </c>
      <c r="S4" s="38">
        <v>4</v>
      </c>
      <c r="T4" s="38">
        <v>3</v>
      </c>
      <c r="U4" s="57">
        <v>6</v>
      </c>
    </row>
    <row r="5" spans="1:21" ht="18" customHeight="1">
      <c r="A5" s="75" t="s">
        <v>21</v>
      </c>
      <c r="B5" s="64">
        <v>145</v>
      </c>
      <c r="C5" s="64">
        <v>44</v>
      </c>
      <c r="D5" s="64">
        <v>44</v>
      </c>
      <c r="E5" s="64">
        <v>10</v>
      </c>
      <c r="F5" s="15">
        <v>2</v>
      </c>
      <c r="G5" s="15">
        <v>0</v>
      </c>
      <c r="H5" s="15">
        <v>1</v>
      </c>
      <c r="I5" s="15">
        <v>0</v>
      </c>
      <c r="J5" s="15">
        <v>1</v>
      </c>
      <c r="K5" s="34">
        <v>2</v>
      </c>
      <c r="L5" s="40">
        <v>5</v>
      </c>
      <c r="M5" s="40">
        <v>2</v>
      </c>
      <c r="N5" s="38">
        <v>4</v>
      </c>
      <c r="O5" s="38">
        <v>4</v>
      </c>
      <c r="P5" s="38">
        <v>3</v>
      </c>
      <c r="Q5" s="38">
        <v>2</v>
      </c>
      <c r="R5" s="38">
        <v>2</v>
      </c>
      <c r="S5" s="38">
        <v>7</v>
      </c>
      <c r="T5" s="38">
        <v>2</v>
      </c>
      <c r="U5" s="57">
        <v>3</v>
      </c>
    </row>
    <row r="6" spans="1:21" ht="18" customHeight="1">
      <c r="A6" s="75" t="s">
        <v>22</v>
      </c>
      <c r="B6" s="64">
        <v>199</v>
      </c>
      <c r="C6" s="64">
        <v>87</v>
      </c>
      <c r="D6" s="64">
        <v>59</v>
      </c>
      <c r="E6" s="64">
        <v>3</v>
      </c>
      <c r="F6" s="15">
        <v>2</v>
      </c>
      <c r="G6" s="15">
        <v>1</v>
      </c>
      <c r="H6" s="15">
        <v>3</v>
      </c>
      <c r="I6" s="15">
        <v>2</v>
      </c>
      <c r="J6" s="15">
        <v>3</v>
      </c>
      <c r="K6" s="34">
        <v>2</v>
      </c>
      <c r="L6" s="40">
        <v>1</v>
      </c>
      <c r="M6" s="40">
        <v>1</v>
      </c>
      <c r="N6" s="38">
        <v>1</v>
      </c>
      <c r="O6" s="38">
        <v>4</v>
      </c>
      <c r="P6" s="38">
        <v>3</v>
      </c>
      <c r="Q6" s="38">
        <v>3</v>
      </c>
      <c r="R6" s="38">
        <v>3</v>
      </c>
      <c r="S6" s="38">
        <v>1</v>
      </c>
      <c r="T6" s="38">
        <v>5</v>
      </c>
      <c r="U6" s="57">
        <v>2</v>
      </c>
    </row>
    <row r="7" spans="1:21" ht="18" customHeight="1">
      <c r="A7" s="75" t="s">
        <v>23</v>
      </c>
      <c r="B7" s="64">
        <v>45</v>
      </c>
      <c r="C7" s="64">
        <v>15</v>
      </c>
      <c r="D7" s="64">
        <v>12</v>
      </c>
      <c r="E7" s="64">
        <v>1</v>
      </c>
      <c r="F7" s="15">
        <v>0</v>
      </c>
      <c r="G7" s="15">
        <v>1</v>
      </c>
      <c r="H7" s="15">
        <v>1</v>
      </c>
      <c r="I7" s="15">
        <v>0</v>
      </c>
      <c r="J7" s="15">
        <v>4</v>
      </c>
      <c r="K7" s="34">
        <v>1</v>
      </c>
      <c r="L7" s="40">
        <v>0</v>
      </c>
      <c r="M7" s="40">
        <v>1</v>
      </c>
      <c r="N7" s="38">
        <v>0</v>
      </c>
      <c r="O7" s="38">
        <v>0</v>
      </c>
      <c r="P7" s="38">
        <v>2</v>
      </c>
      <c r="Q7" s="38">
        <v>1</v>
      </c>
      <c r="R7" s="38">
        <v>1</v>
      </c>
      <c r="S7" s="38">
        <v>4</v>
      </c>
      <c r="T7" s="38">
        <v>6</v>
      </c>
      <c r="U7" s="57">
        <v>1</v>
      </c>
    </row>
    <row r="8" spans="1:21" ht="18" customHeight="1">
      <c r="A8" s="75" t="s">
        <v>24</v>
      </c>
      <c r="B8" s="64">
        <v>40</v>
      </c>
      <c r="C8" s="64">
        <v>17</v>
      </c>
      <c r="D8" s="64">
        <v>17</v>
      </c>
      <c r="E8" s="64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34">
        <v>0</v>
      </c>
      <c r="L8" s="40">
        <v>2</v>
      </c>
      <c r="M8" s="40">
        <v>1</v>
      </c>
      <c r="N8" s="38">
        <v>1</v>
      </c>
      <c r="O8" s="38">
        <v>1</v>
      </c>
      <c r="P8" s="38">
        <v>0</v>
      </c>
      <c r="Q8" s="38">
        <v>1</v>
      </c>
      <c r="R8" s="38">
        <v>0</v>
      </c>
      <c r="S8" s="38">
        <v>0</v>
      </c>
      <c r="T8" s="38">
        <v>0</v>
      </c>
      <c r="U8" s="57">
        <v>1</v>
      </c>
    </row>
    <row r="9" spans="1:21" ht="18" customHeight="1">
      <c r="A9" s="75" t="s">
        <v>25</v>
      </c>
      <c r="B9" s="64">
        <v>392</v>
      </c>
      <c r="C9" s="64">
        <v>101</v>
      </c>
      <c r="D9" s="64">
        <v>98</v>
      </c>
      <c r="E9" s="64">
        <v>6</v>
      </c>
      <c r="F9" s="15">
        <v>3</v>
      </c>
      <c r="G9" s="15">
        <v>2</v>
      </c>
      <c r="H9" s="15">
        <v>1</v>
      </c>
      <c r="I9" s="15">
        <v>2</v>
      </c>
      <c r="J9" s="15">
        <v>0</v>
      </c>
      <c r="K9" s="34">
        <v>0</v>
      </c>
      <c r="L9" s="40">
        <v>2</v>
      </c>
      <c r="M9" s="40">
        <v>3</v>
      </c>
      <c r="N9" s="38">
        <v>0</v>
      </c>
      <c r="O9" s="38">
        <v>2</v>
      </c>
      <c r="P9" s="38">
        <v>3</v>
      </c>
      <c r="Q9" s="38">
        <v>6</v>
      </c>
      <c r="R9" s="38">
        <v>7</v>
      </c>
      <c r="S9" s="38">
        <v>3</v>
      </c>
      <c r="T9" s="38">
        <v>4</v>
      </c>
      <c r="U9" s="57">
        <v>3</v>
      </c>
    </row>
    <row r="10" spans="1:21" ht="18" customHeight="1">
      <c r="A10" s="75" t="s">
        <v>26</v>
      </c>
      <c r="B10" s="64">
        <v>84</v>
      </c>
      <c r="C10" s="64">
        <v>45</v>
      </c>
      <c r="D10" s="64">
        <v>30</v>
      </c>
      <c r="E10" s="64">
        <v>5</v>
      </c>
      <c r="F10" s="15">
        <v>2</v>
      </c>
      <c r="G10" s="15">
        <v>1</v>
      </c>
      <c r="H10" s="15">
        <v>2</v>
      </c>
      <c r="I10" s="15">
        <v>0</v>
      </c>
      <c r="J10" s="15">
        <v>2</v>
      </c>
      <c r="K10" s="34">
        <v>0</v>
      </c>
      <c r="L10" s="40">
        <v>4</v>
      </c>
      <c r="M10" s="40">
        <v>0</v>
      </c>
      <c r="N10" s="38">
        <v>1</v>
      </c>
      <c r="O10" s="38">
        <v>0</v>
      </c>
      <c r="P10" s="38">
        <v>6</v>
      </c>
      <c r="Q10" s="38">
        <v>1</v>
      </c>
      <c r="R10" s="38">
        <v>1</v>
      </c>
      <c r="S10" s="38">
        <v>1</v>
      </c>
      <c r="T10" s="38">
        <v>3</v>
      </c>
      <c r="U10" s="57">
        <v>2</v>
      </c>
    </row>
    <row r="11" spans="1:21" ht="18" customHeight="1">
      <c r="A11" s="75" t="s">
        <v>27</v>
      </c>
      <c r="B11" s="64">
        <v>143</v>
      </c>
      <c r="C11" s="64">
        <v>72</v>
      </c>
      <c r="D11" s="64">
        <v>89</v>
      </c>
      <c r="E11" s="64">
        <v>4</v>
      </c>
      <c r="F11" s="15">
        <v>0</v>
      </c>
      <c r="G11" s="15">
        <v>2</v>
      </c>
      <c r="H11" s="15">
        <v>0</v>
      </c>
      <c r="I11" s="15">
        <v>2</v>
      </c>
      <c r="J11" s="15">
        <v>0</v>
      </c>
      <c r="K11" s="34">
        <v>0</v>
      </c>
      <c r="L11" s="40">
        <v>1</v>
      </c>
      <c r="M11" s="40">
        <v>1</v>
      </c>
      <c r="N11" s="38">
        <v>1</v>
      </c>
      <c r="O11" s="38">
        <v>0</v>
      </c>
      <c r="P11" s="38">
        <v>3</v>
      </c>
      <c r="Q11" s="38">
        <v>1</v>
      </c>
      <c r="R11" s="38">
        <v>1</v>
      </c>
      <c r="S11" s="38">
        <v>0</v>
      </c>
      <c r="T11" s="38">
        <v>1</v>
      </c>
      <c r="U11" s="57">
        <v>3</v>
      </c>
    </row>
    <row r="12" spans="1:21" ht="18" customHeight="1">
      <c r="A12" s="75" t="s">
        <v>28</v>
      </c>
      <c r="B12" s="64">
        <v>92</v>
      </c>
      <c r="C12" s="64">
        <v>38</v>
      </c>
      <c r="D12" s="64">
        <v>44</v>
      </c>
      <c r="E12" s="64">
        <v>4</v>
      </c>
      <c r="F12" s="15">
        <v>0</v>
      </c>
      <c r="G12" s="15">
        <v>0</v>
      </c>
      <c r="H12" s="15">
        <v>1</v>
      </c>
      <c r="I12" s="15">
        <v>0</v>
      </c>
      <c r="J12" s="15">
        <v>0</v>
      </c>
      <c r="K12" s="34">
        <v>0</v>
      </c>
      <c r="L12" s="40">
        <v>0</v>
      </c>
      <c r="M12" s="40">
        <v>2</v>
      </c>
      <c r="N12" s="38">
        <v>0</v>
      </c>
      <c r="O12" s="38">
        <v>2</v>
      </c>
      <c r="P12" s="38">
        <v>1</v>
      </c>
      <c r="Q12" s="38">
        <v>3</v>
      </c>
      <c r="R12" s="38">
        <v>1</v>
      </c>
      <c r="S12" s="38">
        <v>5</v>
      </c>
      <c r="T12" s="38">
        <v>0</v>
      </c>
      <c r="U12" s="57">
        <v>4</v>
      </c>
    </row>
    <row r="13" spans="1:21" ht="18" customHeight="1">
      <c r="A13" s="75" t="s">
        <v>29</v>
      </c>
      <c r="B13" s="64">
        <v>156</v>
      </c>
      <c r="C13" s="64">
        <v>67</v>
      </c>
      <c r="D13" s="64">
        <v>55</v>
      </c>
      <c r="E13" s="64">
        <v>6</v>
      </c>
      <c r="F13" s="15">
        <v>3</v>
      </c>
      <c r="G13" s="15">
        <v>1</v>
      </c>
      <c r="H13" s="15">
        <v>0</v>
      </c>
      <c r="I13" s="15">
        <v>0</v>
      </c>
      <c r="J13" s="15">
        <v>0</v>
      </c>
      <c r="K13" s="34">
        <v>1</v>
      </c>
      <c r="L13" s="40">
        <v>3</v>
      </c>
      <c r="M13" s="40">
        <v>0</v>
      </c>
      <c r="N13" s="38">
        <v>0</v>
      </c>
      <c r="O13" s="38">
        <v>2</v>
      </c>
      <c r="P13" s="38">
        <v>2</v>
      </c>
      <c r="Q13" s="38">
        <v>3</v>
      </c>
      <c r="R13" s="38">
        <v>2</v>
      </c>
      <c r="S13" s="38">
        <v>4</v>
      </c>
      <c r="T13" s="38">
        <v>0</v>
      </c>
      <c r="U13" s="57">
        <v>2</v>
      </c>
    </row>
    <row r="14" spans="1:21" ht="18" customHeight="1">
      <c r="A14" s="75" t="s">
        <v>30</v>
      </c>
      <c r="B14" s="64">
        <v>213</v>
      </c>
      <c r="C14" s="64">
        <v>75</v>
      </c>
      <c r="D14" s="64">
        <v>64</v>
      </c>
      <c r="E14" s="64">
        <v>12</v>
      </c>
      <c r="F14" s="15">
        <v>2</v>
      </c>
      <c r="G14" s="15">
        <v>3</v>
      </c>
      <c r="H14" s="15">
        <v>4</v>
      </c>
      <c r="I14" s="15">
        <v>1</v>
      </c>
      <c r="J14" s="15">
        <v>2</v>
      </c>
      <c r="K14" s="34">
        <v>6</v>
      </c>
      <c r="L14" s="40">
        <v>0</v>
      </c>
      <c r="M14" s="40">
        <v>0</v>
      </c>
      <c r="N14" s="38">
        <v>1</v>
      </c>
      <c r="O14" s="38">
        <v>4</v>
      </c>
      <c r="P14" s="38">
        <v>1</v>
      </c>
      <c r="Q14" s="38">
        <v>2</v>
      </c>
      <c r="R14" s="38">
        <v>1</v>
      </c>
      <c r="S14" s="38">
        <v>3</v>
      </c>
      <c r="T14" s="38">
        <v>3</v>
      </c>
      <c r="U14" s="57">
        <v>9</v>
      </c>
    </row>
    <row r="15" spans="1:21" ht="18" customHeight="1">
      <c r="A15" s="75" t="s">
        <v>31</v>
      </c>
      <c r="B15" s="64">
        <v>252</v>
      </c>
      <c r="C15" s="64">
        <v>103</v>
      </c>
      <c r="D15" s="64">
        <v>113</v>
      </c>
      <c r="E15" s="64">
        <v>11</v>
      </c>
      <c r="F15" s="15">
        <v>2</v>
      </c>
      <c r="G15" s="15">
        <v>3</v>
      </c>
      <c r="H15" s="15">
        <v>4</v>
      </c>
      <c r="I15" s="15">
        <v>3</v>
      </c>
      <c r="J15" s="15">
        <v>5</v>
      </c>
      <c r="K15" s="34">
        <v>0</v>
      </c>
      <c r="L15" s="40">
        <v>4</v>
      </c>
      <c r="M15" s="40">
        <v>5</v>
      </c>
      <c r="N15" s="38">
        <v>2</v>
      </c>
      <c r="O15" s="38">
        <v>4</v>
      </c>
      <c r="P15" s="38">
        <v>7</v>
      </c>
      <c r="Q15" s="38">
        <v>4</v>
      </c>
      <c r="R15" s="38">
        <v>2</v>
      </c>
      <c r="S15" s="38">
        <v>3</v>
      </c>
      <c r="T15" s="38">
        <v>4</v>
      </c>
      <c r="U15" s="57">
        <v>9</v>
      </c>
    </row>
    <row r="16" spans="1:21" ht="18" customHeight="1">
      <c r="A16" s="75" t="s">
        <v>32</v>
      </c>
      <c r="B16" s="64">
        <v>133</v>
      </c>
      <c r="C16" s="64">
        <v>73</v>
      </c>
      <c r="D16" s="64">
        <v>60</v>
      </c>
      <c r="E16" s="64">
        <v>4</v>
      </c>
      <c r="F16" s="15">
        <v>4</v>
      </c>
      <c r="G16" s="15">
        <v>2</v>
      </c>
      <c r="H16" s="15">
        <v>2</v>
      </c>
      <c r="I16" s="15">
        <v>0</v>
      </c>
      <c r="J16" s="15">
        <v>3</v>
      </c>
      <c r="K16" s="34">
        <v>0</v>
      </c>
      <c r="L16" s="40">
        <v>1</v>
      </c>
      <c r="M16" s="40">
        <v>3</v>
      </c>
      <c r="N16" s="38">
        <v>4</v>
      </c>
      <c r="O16" s="38">
        <v>1</v>
      </c>
      <c r="P16" s="38">
        <v>0</v>
      </c>
      <c r="Q16" s="38">
        <v>1</v>
      </c>
      <c r="R16" s="38">
        <v>3</v>
      </c>
      <c r="S16" s="38">
        <v>1</v>
      </c>
      <c r="T16" s="38">
        <v>2</v>
      </c>
      <c r="U16" s="57">
        <v>4</v>
      </c>
    </row>
    <row r="17" spans="1:21" ht="18" customHeight="1">
      <c r="A17" s="75" t="s">
        <v>33</v>
      </c>
      <c r="B17" s="64">
        <v>156</v>
      </c>
      <c r="C17" s="64">
        <v>68</v>
      </c>
      <c r="D17" s="64">
        <v>65</v>
      </c>
      <c r="E17" s="64">
        <v>16</v>
      </c>
      <c r="F17" s="15">
        <v>6</v>
      </c>
      <c r="G17" s="15">
        <v>13</v>
      </c>
      <c r="H17" s="15">
        <v>6</v>
      </c>
      <c r="I17" s="15">
        <v>7</v>
      </c>
      <c r="J17" s="15">
        <v>6</v>
      </c>
      <c r="K17" s="34">
        <v>5</v>
      </c>
      <c r="L17" s="40">
        <v>7</v>
      </c>
      <c r="M17" s="40">
        <v>3</v>
      </c>
      <c r="N17" s="38">
        <v>2</v>
      </c>
      <c r="O17" s="38">
        <v>9</v>
      </c>
      <c r="P17" s="38">
        <v>7</v>
      </c>
      <c r="Q17" s="38">
        <v>8</v>
      </c>
      <c r="R17" s="38">
        <v>2</v>
      </c>
      <c r="S17" s="38">
        <v>9</v>
      </c>
      <c r="T17" s="38">
        <v>13</v>
      </c>
      <c r="U17" s="57">
        <v>14</v>
      </c>
    </row>
    <row r="18" spans="1:21" ht="18" customHeight="1">
      <c r="A18" s="75" t="s">
        <v>34</v>
      </c>
      <c r="B18" s="64">
        <v>67</v>
      </c>
      <c r="C18" s="64">
        <v>19</v>
      </c>
      <c r="D18" s="64">
        <v>38</v>
      </c>
      <c r="E18" s="64">
        <v>3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34">
        <v>0</v>
      </c>
      <c r="L18" s="40">
        <v>0</v>
      </c>
      <c r="M18" s="40">
        <v>1</v>
      </c>
      <c r="N18" s="38">
        <v>1</v>
      </c>
      <c r="O18" s="38">
        <v>2</v>
      </c>
      <c r="P18" s="38">
        <v>3</v>
      </c>
      <c r="Q18" s="38">
        <v>3</v>
      </c>
      <c r="R18" s="38">
        <v>1</v>
      </c>
      <c r="S18" s="38">
        <v>2</v>
      </c>
      <c r="T18" s="38">
        <v>0</v>
      </c>
      <c r="U18" s="57">
        <v>3</v>
      </c>
    </row>
    <row r="19" spans="1:21" ht="18" customHeight="1">
      <c r="A19" s="75" t="s">
        <v>35</v>
      </c>
      <c r="B19" s="64">
        <v>12</v>
      </c>
      <c r="C19" s="64">
        <v>6</v>
      </c>
      <c r="D19" s="64">
        <v>4</v>
      </c>
      <c r="E19" s="64">
        <v>1</v>
      </c>
      <c r="F19" s="15">
        <v>0</v>
      </c>
      <c r="G19" s="15">
        <v>0</v>
      </c>
      <c r="H19" s="15">
        <v>0</v>
      </c>
      <c r="I19" s="15">
        <v>0</v>
      </c>
      <c r="J19" s="15">
        <v>1</v>
      </c>
      <c r="K19" s="34">
        <v>0</v>
      </c>
      <c r="L19" s="40">
        <v>0</v>
      </c>
      <c r="M19" s="40">
        <v>0</v>
      </c>
      <c r="N19" s="38">
        <v>0</v>
      </c>
      <c r="O19" s="38">
        <v>1</v>
      </c>
      <c r="P19" s="38">
        <v>0</v>
      </c>
      <c r="Q19" s="38">
        <v>3</v>
      </c>
      <c r="R19" s="38">
        <v>0</v>
      </c>
      <c r="S19" s="38">
        <v>0</v>
      </c>
      <c r="T19" s="38">
        <v>0</v>
      </c>
      <c r="U19" s="57">
        <v>0</v>
      </c>
    </row>
    <row r="20" spans="1:21" ht="18" customHeight="1">
      <c r="A20" s="75" t="s">
        <v>36</v>
      </c>
      <c r="B20" s="64">
        <v>117</v>
      </c>
      <c r="C20" s="64">
        <v>45</v>
      </c>
      <c r="D20" s="64">
        <v>51</v>
      </c>
      <c r="E20" s="64">
        <v>8</v>
      </c>
      <c r="F20" s="15">
        <v>0</v>
      </c>
      <c r="G20" s="15">
        <v>1</v>
      </c>
      <c r="H20" s="15">
        <v>1</v>
      </c>
      <c r="I20" s="15">
        <v>1</v>
      </c>
      <c r="J20" s="15">
        <v>1</v>
      </c>
      <c r="K20" s="34">
        <v>0</v>
      </c>
      <c r="L20" s="40">
        <v>3</v>
      </c>
      <c r="M20" s="40">
        <v>1</v>
      </c>
      <c r="N20" s="38">
        <v>5</v>
      </c>
      <c r="O20" s="38">
        <v>1</v>
      </c>
      <c r="P20" s="38">
        <v>2</v>
      </c>
      <c r="Q20" s="38">
        <v>1</v>
      </c>
      <c r="R20" s="38">
        <v>3</v>
      </c>
      <c r="S20" s="38">
        <v>0</v>
      </c>
      <c r="T20" s="38">
        <v>6</v>
      </c>
      <c r="U20" s="57">
        <v>2</v>
      </c>
    </row>
    <row r="21" spans="1:21" ht="18" customHeight="1">
      <c r="A21" s="75" t="s">
        <v>37</v>
      </c>
      <c r="B21" s="64">
        <v>26</v>
      </c>
      <c r="C21" s="64">
        <v>13</v>
      </c>
      <c r="D21" s="64">
        <v>16</v>
      </c>
      <c r="E21" s="64">
        <v>2</v>
      </c>
      <c r="F21" s="15">
        <v>0</v>
      </c>
      <c r="G21" s="15">
        <v>1</v>
      </c>
      <c r="H21" s="15">
        <v>0</v>
      </c>
      <c r="I21" s="15">
        <v>2</v>
      </c>
      <c r="J21" s="15">
        <v>0</v>
      </c>
      <c r="K21" s="34">
        <v>0</v>
      </c>
      <c r="L21" s="40">
        <v>0</v>
      </c>
      <c r="M21" s="40">
        <v>1</v>
      </c>
      <c r="N21" s="38">
        <v>1</v>
      </c>
      <c r="O21" s="38">
        <v>0</v>
      </c>
      <c r="P21" s="38">
        <v>2</v>
      </c>
      <c r="Q21" s="38">
        <v>1</v>
      </c>
      <c r="R21" s="38">
        <v>2</v>
      </c>
      <c r="S21" s="38">
        <v>1</v>
      </c>
      <c r="T21" s="38">
        <v>0</v>
      </c>
      <c r="U21" s="57">
        <v>0</v>
      </c>
    </row>
    <row r="22" spans="1:21" ht="18" customHeight="1">
      <c r="A22" s="75" t="s">
        <v>38</v>
      </c>
      <c r="B22" s="64">
        <v>191</v>
      </c>
      <c r="C22" s="64">
        <v>42</v>
      </c>
      <c r="D22" s="64">
        <v>34</v>
      </c>
      <c r="E22" s="64">
        <v>3</v>
      </c>
      <c r="F22" s="15">
        <v>0</v>
      </c>
      <c r="G22" s="15">
        <v>1</v>
      </c>
      <c r="H22" s="15">
        <v>2</v>
      </c>
      <c r="I22" s="15">
        <v>1</v>
      </c>
      <c r="J22" s="15">
        <v>4</v>
      </c>
      <c r="K22" s="34">
        <v>5</v>
      </c>
      <c r="L22" s="40">
        <v>0</v>
      </c>
      <c r="M22" s="40">
        <v>0</v>
      </c>
      <c r="N22" s="38">
        <v>3</v>
      </c>
      <c r="O22" s="38">
        <v>0</v>
      </c>
      <c r="P22" s="38">
        <v>1</v>
      </c>
      <c r="Q22" s="38">
        <v>2</v>
      </c>
      <c r="R22" s="38">
        <v>1</v>
      </c>
      <c r="S22" s="38">
        <v>4</v>
      </c>
      <c r="T22" s="38">
        <v>0</v>
      </c>
      <c r="U22" s="57">
        <v>1</v>
      </c>
    </row>
    <row r="23" spans="1:21" ht="18" customHeight="1" thickBot="1">
      <c r="A23" s="76" t="s">
        <v>39</v>
      </c>
      <c r="B23" s="65">
        <v>41</v>
      </c>
      <c r="C23" s="65">
        <v>9</v>
      </c>
      <c r="D23" s="65">
        <v>12</v>
      </c>
      <c r="E23" s="65">
        <v>1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35">
        <v>0</v>
      </c>
      <c r="L23" s="41">
        <v>1</v>
      </c>
      <c r="M23" s="41">
        <v>0</v>
      </c>
      <c r="N23" s="39">
        <v>0</v>
      </c>
      <c r="O23" s="39">
        <v>0</v>
      </c>
      <c r="P23" s="39">
        <v>0</v>
      </c>
      <c r="Q23" s="39">
        <v>1</v>
      </c>
      <c r="R23" s="39">
        <v>0</v>
      </c>
      <c r="S23" s="39">
        <v>1</v>
      </c>
      <c r="T23" s="39">
        <v>1</v>
      </c>
      <c r="U23" s="61">
        <v>0</v>
      </c>
    </row>
    <row r="24" spans="1:21" ht="18" customHeight="1" thickBot="1" thickTop="1">
      <c r="A24" s="77" t="s">
        <v>6</v>
      </c>
      <c r="B24" s="66">
        <f>SUM(B3:B23)</f>
        <v>2833</v>
      </c>
      <c r="C24" s="66">
        <f aca="true" t="shared" si="0" ref="C24:U24">SUM(C3:C23)</f>
        <v>1073</v>
      </c>
      <c r="D24" s="70">
        <f t="shared" si="0"/>
        <v>991</v>
      </c>
      <c r="E24" s="70">
        <f t="shared" si="0"/>
        <v>109</v>
      </c>
      <c r="F24" s="49">
        <f t="shared" si="0"/>
        <v>33</v>
      </c>
      <c r="G24" s="49">
        <f t="shared" si="0"/>
        <v>37</v>
      </c>
      <c r="H24" s="49">
        <f t="shared" si="0"/>
        <v>34</v>
      </c>
      <c r="I24" s="49">
        <f t="shared" si="0"/>
        <v>26</v>
      </c>
      <c r="J24" s="49">
        <f t="shared" si="0"/>
        <v>33</v>
      </c>
      <c r="K24" s="49">
        <f t="shared" si="0"/>
        <v>25</v>
      </c>
      <c r="L24" s="51">
        <f t="shared" si="0"/>
        <v>41</v>
      </c>
      <c r="M24" s="51">
        <f t="shared" si="0"/>
        <v>37</v>
      </c>
      <c r="N24" s="51">
        <f t="shared" si="0"/>
        <v>33</v>
      </c>
      <c r="O24" s="51">
        <f t="shared" si="0"/>
        <v>42</v>
      </c>
      <c r="P24" s="51">
        <f t="shared" si="0"/>
        <v>58</v>
      </c>
      <c r="Q24" s="51">
        <f t="shared" si="0"/>
        <v>52</v>
      </c>
      <c r="R24" s="51">
        <f t="shared" si="0"/>
        <v>38</v>
      </c>
      <c r="S24" s="51">
        <f t="shared" si="0"/>
        <v>54</v>
      </c>
      <c r="T24" s="51">
        <v>58</v>
      </c>
      <c r="U24" s="71">
        <f t="shared" si="0"/>
        <v>72</v>
      </c>
    </row>
    <row r="25" ht="8.25" customHeight="1"/>
    <row r="26" spans="1:9" s="1" customFormat="1" ht="12.75">
      <c r="A26" s="13" t="s">
        <v>1</v>
      </c>
      <c r="B26" s="58"/>
      <c r="C26" s="58"/>
      <c r="D26" s="58"/>
      <c r="E26" s="58"/>
      <c r="F26" s="59"/>
      <c r="I26" s="98" t="s">
        <v>76</v>
      </c>
    </row>
    <row r="27" spans="1:9" s="1" customFormat="1" ht="12.75">
      <c r="A27" s="13" t="s">
        <v>51</v>
      </c>
      <c r="B27" s="58"/>
      <c r="C27" s="58"/>
      <c r="D27" s="58"/>
      <c r="E27" s="58"/>
      <c r="F27" s="58"/>
      <c r="G27" s="58"/>
      <c r="H27" s="58"/>
      <c r="I27" s="58"/>
    </row>
    <row r="28" spans="1:9" s="1" customFormat="1" ht="8.25" customHeight="1">
      <c r="A28" s="58"/>
      <c r="B28" s="58"/>
      <c r="C28" s="58"/>
      <c r="D28" s="58"/>
      <c r="E28" s="58"/>
      <c r="F28" s="58"/>
      <c r="G28" s="58"/>
      <c r="H28" s="58"/>
      <c r="I28" s="58"/>
    </row>
    <row r="29" spans="1:21" s="1" customFormat="1" ht="12.75">
      <c r="A29" s="13" t="s">
        <v>4</v>
      </c>
      <c r="B29" s="58"/>
      <c r="C29" s="58"/>
      <c r="D29" s="58"/>
      <c r="E29" s="58"/>
      <c r="F29" s="58"/>
      <c r="G29" s="58"/>
      <c r="L29" s="60"/>
      <c r="P29" s="60"/>
      <c r="Q29" s="60"/>
      <c r="R29" s="60"/>
      <c r="S29" s="60"/>
      <c r="T29" s="60"/>
      <c r="U29" s="60" t="s">
        <v>68</v>
      </c>
    </row>
    <row r="30" ht="12.75">
      <c r="A30" s="2"/>
    </row>
  </sheetData>
  <mergeCells count="1">
    <mergeCell ref="A1:U1"/>
  </mergeCells>
  <hyperlinks>
    <hyperlink ref="I26" r:id="rId1" display="http://www.nj.gov/health/vital/registration-vital/domestic-partnerships/"/>
  </hyperlinks>
  <printOptions horizontalCentered="1"/>
  <pageMargins left="0.25" right="0.25" top="0.75" bottom="0.75" header="0.3" footer="0.3"/>
  <pageSetup fitToHeight="1" fitToWidth="1" horizontalDpi="600" verticalDpi="600" orientation="landscape" scale="92"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AD4C3-C780-48B2-8058-F01319A628DF}">
  <dimension ref="A1:R29"/>
  <sheetViews>
    <sheetView showGridLines="0" tabSelected="1" workbookViewId="0" topLeftCell="A1">
      <selection activeCell="W15" sqref="W15"/>
    </sheetView>
  </sheetViews>
  <sheetFormatPr defaultColWidth="9.140625" defaultRowHeight="12.75"/>
  <cols>
    <col min="1" max="1" width="12.421875" style="1" bestFit="1" customWidth="1"/>
    <col min="2" max="3" width="7.140625" style="1" bestFit="1" customWidth="1"/>
    <col min="4" max="16" width="6.7109375" style="1" bestFit="1" customWidth="1"/>
    <col min="17" max="17" width="6.7109375" style="1" customWidth="1"/>
    <col min="18" max="18" width="7.00390625" style="1" bestFit="1" customWidth="1"/>
    <col min="19" max="16384" width="9.140625" style="1" customWidth="1"/>
  </cols>
  <sheetData>
    <row r="1" spans="1:18" ht="45" customHeight="1">
      <c r="A1" s="96" t="s">
        <v>67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s="18" customFormat="1" ht="20.1" customHeight="1">
      <c r="A2" s="78" t="s">
        <v>5</v>
      </c>
      <c r="B2" s="26">
        <v>2007</v>
      </c>
      <c r="C2" s="26">
        <v>2008</v>
      </c>
      <c r="D2" s="26">
        <v>2009</v>
      </c>
      <c r="E2" s="26">
        <v>2010</v>
      </c>
      <c r="F2" s="26">
        <v>2011</v>
      </c>
      <c r="G2" s="26">
        <v>2012</v>
      </c>
      <c r="H2" s="32">
        <v>2013</v>
      </c>
      <c r="I2" s="26">
        <v>2014</v>
      </c>
      <c r="J2" s="26">
        <v>2015</v>
      </c>
      <c r="K2" s="26">
        <v>2016</v>
      </c>
      <c r="L2" s="26">
        <v>2017</v>
      </c>
      <c r="M2" s="26">
        <v>2018</v>
      </c>
      <c r="N2" s="26">
        <v>2019</v>
      </c>
      <c r="O2" s="26">
        <v>2020</v>
      </c>
      <c r="P2" s="55">
        <v>2021</v>
      </c>
      <c r="Q2" s="55">
        <v>2022</v>
      </c>
      <c r="R2" s="72">
        <v>2023</v>
      </c>
    </row>
    <row r="3" spans="1:18" ht="18" customHeight="1">
      <c r="A3" s="75" t="s">
        <v>19</v>
      </c>
      <c r="B3" s="67">
        <v>91</v>
      </c>
      <c r="C3" s="67">
        <v>50</v>
      </c>
      <c r="D3" s="14">
        <v>56</v>
      </c>
      <c r="E3" s="14">
        <v>42</v>
      </c>
      <c r="F3" s="14">
        <v>38</v>
      </c>
      <c r="G3" s="14">
        <v>37</v>
      </c>
      <c r="H3" s="33">
        <v>20</v>
      </c>
      <c r="I3" s="38">
        <v>1</v>
      </c>
      <c r="J3" s="38">
        <v>0</v>
      </c>
      <c r="K3" s="38">
        <v>0</v>
      </c>
      <c r="L3" s="38">
        <v>0</v>
      </c>
      <c r="M3" s="38">
        <v>0</v>
      </c>
      <c r="N3" s="38">
        <v>0</v>
      </c>
      <c r="O3" s="62">
        <v>0</v>
      </c>
      <c r="P3" s="38">
        <v>1</v>
      </c>
      <c r="Q3" s="38">
        <v>2</v>
      </c>
      <c r="R3" s="57">
        <v>0</v>
      </c>
    </row>
    <row r="4" spans="1:18" ht="18" customHeight="1">
      <c r="A4" s="75" t="s">
        <v>20</v>
      </c>
      <c r="B4" s="68">
        <v>154</v>
      </c>
      <c r="C4" s="68">
        <v>67</v>
      </c>
      <c r="D4" s="15">
        <v>50</v>
      </c>
      <c r="E4" s="15">
        <v>46</v>
      </c>
      <c r="F4" s="15">
        <v>31</v>
      </c>
      <c r="G4" s="15">
        <v>39</v>
      </c>
      <c r="H4" s="34">
        <v>25</v>
      </c>
      <c r="I4" s="38">
        <v>1</v>
      </c>
      <c r="J4" s="38">
        <v>2</v>
      </c>
      <c r="K4" s="38">
        <v>2</v>
      </c>
      <c r="L4" s="38">
        <v>1</v>
      </c>
      <c r="M4" s="38">
        <v>0</v>
      </c>
      <c r="N4" s="38">
        <v>2</v>
      </c>
      <c r="O4" s="38">
        <v>1</v>
      </c>
      <c r="P4" s="38">
        <v>1</v>
      </c>
      <c r="Q4" s="38">
        <v>3</v>
      </c>
      <c r="R4" s="57">
        <v>1</v>
      </c>
    </row>
    <row r="5" spans="1:18" ht="18" customHeight="1">
      <c r="A5" s="75" t="s">
        <v>21</v>
      </c>
      <c r="B5" s="68">
        <v>92</v>
      </c>
      <c r="C5" s="68">
        <v>44</v>
      </c>
      <c r="D5" s="15">
        <v>44</v>
      </c>
      <c r="E5" s="15">
        <v>34</v>
      </c>
      <c r="F5" s="15">
        <v>44</v>
      </c>
      <c r="G5" s="15">
        <v>28</v>
      </c>
      <c r="H5" s="34">
        <v>14</v>
      </c>
      <c r="I5" s="38">
        <v>1</v>
      </c>
      <c r="J5" s="38">
        <v>0</v>
      </c>
      <c r="K5" s="38">
        <v>0</v>
      </c>
      <c r="L5" s="38">
        <v>0</v>
      </c>
      <c r="M5" s="38">
        <v>0</v>
      </c>
      <c r="N5" s="38">
        <v>1</v>
      </c>
      <c r="O5" s="38">
        <v>0</v>
      </c>
      <c r="P5" s="38">
        <v>0</v>
      </c>
      <c r="Q5" s="38">
        <v>0</v>
      </c>
      <c r="R5" s="57">
        <v>2</v>
      </c>
    </row>
    <row r="6" spans="1:18" ht="18" customHeight="1">
      <c r="A6" s="75" t="s">
        <v>22</v>
      </c>
      <c r="B6" s="68">
        <v>194</v>
      </c>
      <c r="C6" s="68">
        <v>104</v>
      </c>
      <c r="D6" s="15">
        <v>82</v>
      </c>
      <c r="E6" s="15">
        <v>68</v>
      </c>
      <c r="F6" s="15">
        <v>56</v>
      </c>
      <c r="G6" s="15">
        <v>55</v>
      </c>
      <c r="H6" s="34">
        <v>50</v>
      </c>
      <c r="I6" s="38">
        <v>0</v>
      </c>
      <c r="J6" s="38">
        <v>0</v>
      </c>
      <c r="K6" s="38">
        <v>1</v>
      </c>
      <c r="L6" s="38">
        <v>1</v>
      </c>
      <c r="M6" s="38">
        <v>2</v>
      </c>
      <c r="N6" s="38">
        <v>0</v>
      </c>
      <c r="O6" s="38">
        <v>1</v>
      </c>
      <c r="P6" s="38">
        <v>0</v>
      </c>
      <c r="Q6" s="38">
        <v>2</v>
      </c>
      <c r="R6" s="57">
        <v>0</v>
      </c>
    </row>
    <row r="7" spans="1:18" ht="18" customHeight="1">
      <c r="A7" s="75" t="s">
        <v>23</v>
      </c>
      <c r="B7" s="68">
        <v>64</v>
      </c>
      <c r="C7" s="68">
        <v>28</v>
      </c>
      <c r="D7" s="15">
        <v>26</v>
      </c>
      <c r="E7" s="15">
        <v>34</v>
      </c>
      <c r="F7" s="15">
        <v>21</v>
      </c>
      <c r="G7" s="15">
        <v>13</v>
      </c>
      <c r="H7" s="34">
        <v>17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1</v>
      </c>
      <c r="O7" s="38">
        <v>0</v>
      </c>
      <c r="P7" s="38">
        <v>0</v>
      </c>
      <c r="Q7" s="38">
        <v>0</v>
      </c>
      <c r="R7" s="57">
        <v>1</v>
      </c>
    </row>
    <row r="8" spans="1:18" ht="18" customHeight="1">
      <c r="A8" s="75" t="s">
        <v>24</v>
      </c>
      <c r="B8" s="68">
        <v>23</v>
      </c>
      <c r="C8" s="68">
        <v>13</v>
      </c>
      <c r="D8" s="15">
        <v>11</v>
      </c>
      <c r="E8" s="15">
        <v>7</v>
      </c>
      <c r="F8" s="15">
        <v>11</v>
      </c>
      <c r="G8" s="15">
        <v>10</v>
      </c>
      <c r="H8" s="34">
        <v>11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57">
        <v>0</v>
      </c>
    </row>
    <row r="9" spans="1:18" ht="18" customHeight="1">
      <c r="A9" s="75" t="s">
        <v>25</v>
      </c>
      <c r="B9" s="68">
        <v>219</v>
      </c>
      <c r="C9" s="68">
        <v>109</v>
      </c>
      <c r="D9" s="15">
        <v>101</v>
      </c>
      <c r="E9" s="15">
        <v>67</v>
      </c>
      <c r="F9" s="15">
        <v>59</v>
      </c>
      <c r="G9" s="15">
        <v>61</v>
      </c>
      <c r="H9" s="34">
        <v>37</v>
      </c>
      <c r="I9" s="38">
        <v>2</v>
      </c>
      <c r="J9" s="38">
        <v>2</v>
      </c>
      <c r="K9" s="38">
        <v>1</v>
      </c>
      <c r="L9" s="38">
        <v>0</v>
      </c>
      <c r="M9" s="38">
        <v>2</v>
      </c>
      <c r="N9" s="38">
        <v>2</v>
      </c>
      <c r="O9" s="38">
        <v>2</v>
      </c>
      <c r="P9" s="38">
        <v>3</v>
      </c>
      <c r="Q9" s="38">
        <v>1</v>
      </c>
      <c r="R9" s="57">
        <v>1</v>
      </c>
    </row>
    <row r="10" spans="1:18" ht="18" customHeight="1">
      <c r="A10" s="75" t="s">
        <v>26</v>
      </c>
      <c r="B10" s="68">
        <v>76</v>
      </c>
      <c r="C10" s="68">
        <v>37</v>
      </c>
      <c r="D10" s="15">
        <v>25</v>
      </c>
      <c r="E10" s="15">
        <v>31</v>
      </c>
      <c r="F10" s="15">
        <v>32</v>
      </c>
      <c r="G10" s="15">
        <v>27</v>
      </c>
      <c r="H10" s="34">
        <v>20</v>
      </c>
      <c r="I10" s="38">
        <v>0</v>
      </c>
      <c r="J10" s="38">
        <v>1</v>
      </c>
      <c r="K10" s="38">
        <v>1</v>
      </c>
      <c r="L10" s="38">
        <v>0</v>
      </c>
      <c r="M10" s="38">
        <v>0</v>
      </c>
      <c r="N10" s="38">
        <v>2</v>
      </c>
      <c r="O10" s="38">
        <v>0</v>
      </c>
      <c r="P10" s="38">
        <v>1</v>
      </c>
      <c r="Q10" s="38">
        <v>0</v>
      </c>
      <c r="R10" s="57">
        <v>1</v>
      </c>
    </row>
    <row r="11" spans="1:18" ht="18" customHeight="1">
      <c r="A11" s="75" t="s">
        <v>27</v>
      </c>
      <c r="B11" s="68">
        <v>208</v>
      </c>
      <c r="C11" s="68">
        <v>109</v>
      </c>
      <c r="D11" s="15">
        <v>77</v>
      </c>
      <c r="E11" s="15">
        <v>55</v>
      </c>
      <c r="F11" s="15">
        <v>41</v>
      </c>
      <c r="G11" s="15">
        <v>39</v>
      </c>
      <c r="H11" s="34">
        <v>29</v>
      </c>
      <c r="I11" s="38">
        <v>1</v>
      </c>
      <c r="J11" s="38">
        <v>0</v>
      </c>
      <c r="K11" s="38">
        <v>2</v>
      </c>
      <c r="L11" s="38">
        <v>1</v>
      </c>
      <c r="M11" s="38">
        <v>0</v>
      </c>
      <c r="N11" s="38">
        <v>3</v>
      </c>
      <c r="O11" s="38">
        <v>1</v>
      </c>
      <c r="P11" s="38">
        <v>0</v>
      </c>
      <c r="Q11" s="38">
        <v>1</v>
      </c>
      <c r="R11" s="57">
        <v>1</v>
      </c>
    </row>
    <row r="12" spans="1:18" ht="18" customHeight="1">
      <c r="A12" s="75" t="s">
        <v>28</v>
      </c>
      <c r="B12" s="68">
        <v>113</v>
      </c>
      <c r="C12" s="68">
        <v>49</v>
      </c>
      <c r="D12" s="15">
        <v>31</v>
      </c>
      <c r="E12" s="15">
        <v>20</v>
      </c>
      <c r="F12" s="15">
        <v>27</v>
      </c>
      <c r="G12" s="15">
        <v>27</v>
      </c>
      <c r="H12" s="34">
        <v>9</v>
      </c>
      <c r="I12" s="38">
        <v>1</v>
      </c>
      <c r="J12" s="38">
        <v>1</v>
      </c>
      <c r="K12" s="38">
        <v>0</v>
      </c>
      <c r="L12" s="38">
        <v>0</v>
      </c>
      <c r="M12" s="38">
        <v>0</v>
      </c>
      <c r="N12" s="38">
        <v>1</v>
      </c>
      <c r="O12" s="38">
        <v>0</v>
      </c>
      <c r="P12" s="38">
        <v>0</v>
      </c>
      <c r="Q12" s="38">
        <v>1</v>
      </c>
      <c r="R12" s="57">
        <v>2</v>
      </c>
    </row>
    <row r="13" spans="1:18" ht="18" customHeight="1">
      <c r="A13" s="75" t="s">
        <v>29</v>
      </c>
      <c r="B13" s="68">
        <v>144</v>
      </c>
      <c r="C13" s="68">
        <v>54</v>
      </c>
      <c r="D13" s="15">
        <v>56</v>
      </c>
      <c r="E13" s="15">
        <v>37</v>
      </c>
      <c r="F13" s="15">
        <v>40</v>
      </c>
      <c r="G13" s="15">
        <v>21</v>
      </c>
      <c r="H13" s="34">
        <v>20</v>
      </c>
      <c r="I13" s="38">
        <v>1</v>
      </c>
      <c r="J13" s="38">
        <v>0</v>
      </c>
      <c r="K13" s="38">
        <v>3</v>
      </c>
      <c r="L13" s="38">
        <v>0</v>
      </c>
      <c r="M13" s="38">
        <v>0</v>
      </c>
      <c r="N13" s="38">
        <v>0</v>
      </c>
      <c r="O13" s="38">
        <v>1</v>
      </c>
      <c r="P13" s="38">
        <v>2</v>
      </c>
      <c r="Q13" s="38">
        <v>1</v>
      </c>
      <c r="R13" s="57">
        <v>3</v>
      </c>
    </row>
    <row r="14" spans="1:18" ht="18" customHeight="1">
      <c r="A14" s="75" t="s">
        <v>30</v>
      </c>
      <c r="B14" s="68">
        <v>155</v>
      </c>
      <c r="C14" s="68">
        <v>66</v>
      </c>
      <c r="D14" s="15">
        <v>50</v>
      </c>
      <c r="E14" s="15">
        <v>44</v>
      </c>
      <c r="F14" s="15">
        <v>45</v>
      </c>
      <c r="G14" s="15">
        <v>31</v>
      </c>
      <c r="H14" s="34">
        <v>24</v>
      </c>
      <c r="I14" s="38">
        <v>1</v>
      </c>
      <c r="J14" s="38">
        <v>3</v>
      </c>
      <c r="K14" s="38">
        <v>0</v>
      </c>
      <c r="L14" s="38">
        <v>1</v>
      </c>
      <c r="M14" s="38">
        <v>1</v>
      </c>
      <c r="N14" s="38">
        <v>2</v>
      </c>
      <c r="O14" s="38">
        <v>1</v>
      </c>
      <c r="P14" s="38">
        <v>0</v>
      </c>
      <c r="Q14" s="38">
        <v>0</v>
      </c>
      <c r="R14" s="57">
        <v>1</v>
      </c>
    </row>
    <row r="15" spans="1:18" ht="18" customHeight="1">
      <c r="A15" s="75" t="s">
        <v>31</v>
      </c>
      <c r="B15" s="68">
        <v>226</v>
      </c>
      <c r="C15" s="68">
        <v>119</v>
      </c>
      <c r="D15" s="15">
        <v>75</v>
      </c>
      <c r="E15" s="15">
        <v>89</v>
      </c>
      <c r="F15" s="15">
        <v>68</v>
      </c>
      <c r="G15" s="15">
        <v>57</v>
      </c>
      <c r="H15" s="34">
        <v>51</v>
      </c>
      <c r="I15" s="38">
        <v>1</v>
      </c>
      <c r="J15" s="38">
        <v>2</v>
      </c>
      <c r="K15" s="38">
        <v>2</v>
      </c>
      <c r="L15" s="38">
        <v>3</v>
      </c>
      <c r="M15" s="38">
        <v>2</v>
      </c>
      <c r="N15" s="38">
        <v>3</v>
      </c>
      <c r="O15" s="38">
        <v>2</v>
      </c>
      <c r="P15" s="38">
        <v>2</v>
      </c>
      <c r="Q15" s="38">
        <v>0</v>
      </c>
      <c r="R15" s="57">
        <v>1</v>
      </c>
    </row>
    <row r="16" spans="1:18" ht="18" customHeight="1">
      <c r="A16" s="75" t="s">
        <v>32</v>
      </c>
      <c r="B16" s="68">
        <v>150</v>
      </c>
      <c r="C16" s="68">
        <v>55</v>
      </c>
      <c r="D16" s="15">
        <v>34</v>
      </c>
      <c r="E16" s="15">
        <v>44</v>
      </c>
      <c r="F16" s="15">
        <v>39</v>
      </c>
      <c r="G16" s="15">
        <v>25</v>
      </c>
      <c r="H16" s="34">
        <v>16</v>
      </c>
      <c r="I16" s="38">
        <v>0</v>
      </c>
      <c r="J16" s="38">
        <v>0</v>
      </c>
      <c r="K16" s="38">
        <v>1</v>
      </c>
      <c r="L16" s="38">
        <v>1</v>
      </c>
      <c r="M16" s="38">
        <v>0</v>
      </c>
      <c r="N16" s="38">
        <v>0</v>
      </c>
      <c r="O16" s="38">
        <v>1</v>
      </c>
      <c r="P16" s="38">
        <v>0</v>
      </c>
      <c r="Q16" s="38">
        <v>0</v>
      </c>
      <c r="R16" s="57">
        <v>1</v>
      </c>
    </row>
    <row r="17" spans="1:18" ht="18" customHeight="1">
      <c r="A17" s="75" t="s">
        <v>33</v>
      </c>
      <c r="B17" s="68">
        <v>133</v>
      </c>
      <c r="C17" s="68">
        <v>68</v>
      </c>
      <c r="D17" s="15">
        <v>47</v>
      </c>
      <c r="E17" s="15">
        <v>39</v>
      </c>
      <c r="F17" s="15">
        <v>40</v>
      </c>
      <c r="G17" s="15">
        <v>36</v>
      </c>
      <c r="H17" s="34">
        <v>24</v>
      </c>
      <c r="I17" s="38">
        <v>0</v>
      </c>
      <c r="J17" s="38">
        <v>1</v>
      </c>
      <c r="K17" s="38">
        <v>1</v>
      </c>
      <c r="L17" s="38">
        <v>0</v>
      </c>
      <c r="M17" s="38">
        <v>1</v>
      </c>
      <c r="N17" s="38">
        <v>0</v>
      </c>
      <c r="O17" s="38">
        <v>1</v>
      </c>
      <c r="P17" s="38">
        <v>1</v>
      </c>
      <c r="Q17" s="38">
        <v>2</v>
      </c>
      <c r="R17" s="57">
        <v>1</v>
      </c>
    </row>
    <row r="18" spans="1:18" ht="18" customHeight="1">
      <c r="A18" s="75" t="s">
        <v>34</v>
      </c>
      <c r="B18" s="68">
        <v>66</v>
      </c>
      <c r="C18" s="68">
        <v>27</v>
      </c>
      <c r="D18" s="15">
        <v>23</v>
      </c>
      <c r="E18" s="15">
        <v>32</v>
      </c>
      <c r="F18" s="15">
        <v>15</v>
      </c>
      <c r="G18" s="15">
        <v>15</v>
      </c>
      <c r="H18" s="34">
        <v>12</v>
      </c>
      <c r="I18" s="38">
        <v>0</v>
      </c>
      <c r="J18" s="38">
        <v>0</v>
      </c>
      <c r="K18" s="38">
        <v>2</v>
      </c>
      <c r="L18" s="38">
        <v>0</v>
      </c>
      <c r="M18" s="38">
        <v>0</v>
      </c>
      <c r="N18" s="38">
        <v>0</v>
      </c>
      <c r="O18" s="38">
        <v>1</v>
      </c>
      <c r="P18" s="38">
        <v>0</v>
      </c>
      <c r="Q18" s="38">
        <v>0</v>
      </c>
      <c r="R18" s="57">
        <v>0</v>
      </c>
    </row>
    <row r="19" spans="1:18" ht="18" customHeight="1">
      <c r="A19" s="75" t="s">
        <v>35</v>
      </c>
      <c r="B19" s="68">
        <v>28</v>
      </c>
      <c r="C19" s="68">
        <v>26</v>
      </c>
      <c r="D19" s="15">
        <v>8</v>
      </c>
      <c r="E19" s="15">
        <v>12</v>
      </c>
      <c r="F19" s="15">
        <v>10</v>
      </c>
      <c r="G19" s="15">
        <v>3</v>
      </c>
      <c r="H19" s="34">
        <v>1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57">
        <v>0</v>
      </c>
    </row>
    <row r="20" spans="1:18" ht="18" customHeight="1">
      <c r="A20" s="75" t="s">
        <v>36</v>
      </c>
      <c r="B20" s="68">
        <v>59</v>
      </c>
      <c r="C20" s="68">
        <v>36</v>
      </c>
      <c r="D20" s="15">
        <v>28</v>
      </c>
      <c r="E20" s="15">
        <v>23</v>
      </c>
      <c r="F20" s="15">
        <v>27</v>
      </c>
      <c r="G20" s="15">
        <v>20</v>
      </c>
      <c r="H20" s="34">
        <v>14</v>
      </c>
      <c r="I20" s="38">
        <v>0</v>
      </c>
      <c r="J20" s="38">
        <v>0</v>
      </c>
      <c r="K20" s="38">
        <v>1</v>
      </c>
      <c r="L20" s="38">
        <v>1</v>
      </c>
      <c r="M20" s="38">
        <v>0</v>
      </c>
      <c r="N20" s="38">
        <v>1</v>
      </c>
      <c r="O20" s="38">
        <v>0</v>
      </c>
      <c r="P20" s="38">
        <v>1</v>
      </c>
      <c r="Q20" s="38">
        <v>0</v>
      </c>
      <c r="R20" s="57">
        <v>0</v>
      </c>
    </row>
    <row r="21" spans="1:18" ht="18" customHeight="1">
      <c r="A21" s="75" t="s">
        <v>37</v>
      </c>
      <c r="B21" s="68">
        <v>44</v>
      </c>
      <c r="C21" s="68">
        <v>13</v>
      </c>
      <c r="D21" s="15">
        <v>9</v>
      </c>
      <c r="E21" s="15">
        <v>9</v>
      </c>
      <c r="F21" s="15">
        <v>11</v>
      </c>
      <c r="G21" s="15">
        <v>7</v>
      </c>
      <c r="H21" s="34">
        <v>11</v>
      </c>
      <c r="I21" s="38">
        <v>2</v>
      </c>
      <c r="J21" s="38">
        <v>1</v>
      </c>
      <c r="K21" s="38">
        <v>1</v>
      </c>
      <c r="L21" s="38">
        <v>0</v>
      </c>
      <c r="M21" s="38">
        <v>0</v>
      </c>
      <c r="N21" s="38">
        <v>1</v>
      </c>
      <c r="O21" s="38">
        <v>1</v>
      </c>
      <c r="P21" s="38">
        <v>0</v>
      </c>
      <c r="Q21" s="38">
        <v>1</v>
      </c>
      <c r="R21" s="57">
        <v>0</v>
      </c>
    </row>
    <row r="22" spans="1:18" ht="18" customHeight="1">
      <c r="A22" s="75" t="s">
        <v>38</v>
      </c>
      <c r="B22" s="68">
        <v>106</v>
      </c>
      <c r="C22" s="68">
        <v>36</v>
      </c>
      <c r="D22" s="15">
        <v>36</v>
      </c>
      <c r="E22" s="15">
        <v>19</v>
      </c>
      <c r="F22" s="15">
        <v>33</v>
      </c>
      <c r="G22" s="15">
        <v>27</v>
      </c>
      <c r="H22" s="34">
        <v>24</v>
      </c>
      <c r="I22" s="38">
        <v>1</v>
      </c>
      <c r="J22" s="38">
        <v>0</v>
      </c>
      <c r="K22" s="38">
        <v>1</v>
      </c>
      <c r="L22" s="38">
        <v>0</v>
      </c>
      <c r="M22" s="38">
        <v>1</v>
      </c>
      <c r="N22" s="38">
        <v>0</v>
      </c>
      <c r="O22" s="38">
        <v>1</v>
      </c>
      <c r="P22" s="38">
        <v>0</v>
      </c>
      <c r="Q22" s="38">
        <v>2</v>
      </c>
      <c r="R22" s="57">
        <v>0</v>
      </c>
    </row>
    <row r="23" spans="1:18" ht="18" customHeight="1" thickBot="1">
      <c r="A23" s="76" t="s">
        <v>39</v>
      </c>
      <c r="B23" s="69">
        <v>26</v>
      </c>
      <c r="C23" s="69">
        <v>21</v>
      </c>
      <c r="D23" s="16">
        <v>21</v>
      </c>
      <c r="E23" s="16">
        <v>11</v>
      </c>
      <c r="F23" s="16">
        <v>6</v>
      </c>
      <c r="G23" s="16">
        <v>6</v>
      </c>
      <c r="H23" s="35">
        <v>1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1</v>
      </c>
      <c r="R23" s="61">
        <v>1</v>
      </c>
    </row>
    <row r="24" spans="1:18" ht="18" customHeight="1" thickBot="1" thickTop="1">
      <c r="A24" s="77" t="s">
        <v>6</v>
      </c>
      <c r="B24" s="70">
        <f>SUM(B3:B23)</f>
        <v>2371</v>
      </c>
      <c r="C24" s="70">
        <f aca="true" t="shared" si="0" ref="C24:R24">SUM(C3:C23)</f>
        <v>1131</v>
      </c>
      <c r="D24" s="49">
        <f t="shared" si="0"/>
        <v>890</v>
      </c>
      <c r="E24" s="49">
        <f t="shared" si="0"/>
        <v>763</v>
      </c>
      <c r="F24" s="49">
        <f t="shared" si="0"/>
        <v>694</v>
      </c>
      <c r="G24" s="49">
        <f t="shared" si="0"/>
        <v>584</v>
      </c>
      <c r="H24" s="49">
        <f t="shared" si="0"/>
        <v>430</v>
      </c>
      <c r="I24" s="50">
        <f t="shared" si="0"/>
        <v>13</v>
      </c>
      <c r="J24" s="50">
        <f t="shared" si="0"/>
        <v>13</v>
      </c>
      <c r="K24" s="50">
        <f t="shared" si="0"/>
        <v>19</v>
      </c>
      <c r="L24" s="50">
        <f t="shared" si="0"/>
        <v>9</v>
      </c>
      <c r="M24" s="50">
        <f t="shared" si="0"/>
        <v>9</v>
      </c>
      <c r="N24" s="50">
        <f t="shared" si="0"/>
        <v>19</v>
      </c>
      <c r="O24" s="50">
        <f t="shared" si="0"/>
        <v>14</v>
      </c>
      <c r="P24" s="50">
        <f t="shared" si="0"/>
        <v>12</v>
      </c>
      <c r="Q24" s="50">
        <v>17</v>
      </c>
      <c r="R24" s="54">
        <f t="shared" si="0"/>
        <v>17</v>
      </c>
    </row>
    <row r="25" spans="1:9" ht="8.1" customHeight="1">
      <c r="A25" s="2"/>
      <c r="B25" s="2"/>
      <c r="C25" s="2"/>
      <c r="D25" s="2"/>
      <c r="E25" s="2"/>
      <c r="F25" s="2"/>
      <c r="G25" s="2"/>
      <c r="H25" s="2"/>
      <c r="I25" s="2"/>
    </row>
    <row r="26" spans="1:8" ht="12.75">
      <c r="A26" s="13" t="s">
        <v>0</v>
      </c>
      <c r="H26" s="56" t="s">
        <v>77</v>
      </c>
    </row>
    <row r="27" ht="12.75">
      <c r="A27" s="53" t="s">
        <v>59</v>
      </c>
    </row>
    <row r="28" ht="8.1" customHeight="1"/>
    <row r="29" spans="1:18" ht="12.75">
      <c r="A29" s="13" t="s">
        <v>4</v>
      </c>
      <c r="M29" s="52"/>
      <c r="N29" s="52"/>
      <c r="O29" s="52"/>
      <c r="P29" s="52"/>
      <c r="Q29" s="52"/>
      <c r="R29" s="52" t="s">
        <v>68</v>
      </c>
    </row>
  </sheetData>
  <mergeCells count="1">
    <mergeCell ref="A1:R1"/>
  </mergeCells>
  <hyperlinks>
    <hyperlink ref="H26" r:id="rId1" display="http://www.nj.gov/health/vital/registration-vital/civil-union-licenses/"/>
  </hyperlinks>
  <printOptions horizontalCentered="1"/>
  <pageMargins left="0.25" right="0.25" top="0.75" bottom="0.75" header="0.3" footer="0.3"/>
  <pageSetup fitToHeight="0" horizontalDpi="600" verticalDpi="600" orientation="landscape" r:id="rId2"/>
  <ignoredErrors>
    <ignoredError sqref="B24:H2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169EE-A16E-4438-A9A3-093BE91CB9E4}">
  <sheetPr>
    <pageSetUpPr fitToPage="1"/>
  </sheetPr>
  <dimension ref="A1:N28"/>
  <sheetViews>
    <sheetView workbookViewId="0" topLeftCell="A1">
      <selection activeCell="H25" sqref="H25"/>
    </sheetView>
  </sheetViews>
  <sheetFormatPr defaultColWidth="9.140625" defaultRowHeight="12.75"/>
  <cols>
    <col min="1" max="1" width="20.7109375" style="0" customWidth="1"/>
    <col min="2" max="14" width="8.28125" style="0" customWidth="1"/>
  </cols>
  <sheetData>
    <row r="1" spans="1:14" ht="45" customHeight="1">
      <c r="A1" s="82" t="s">
        <v>65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</row>
    <row r="2" spans="1:14" ht="18.75" customHeight="1">
      <c r="A2" s="11" t="s">
        <v>5</v>
      </c>
      <c r="B2" s="31" t="s">
        <v>6</v>
      </c>
      <c r="C2" s="31" t="s">
        <v>7</v>
      </c>
      <c r="D2" s="31" t="s">
        <v>8</v>
      </c>
      <c r="E2" s="31" t="s">
        <v>9</v>
      </c>
      <c r="F2" s="31" t="s">
        <v>10</v>
      </c>
      <c r="G2" s="31" t="s">
        <v>11</v>
      </c>
      <c r="H2" s="31" t="s">
        <v>12</v>
      </c>
      <c r="I2" s="31" t="s">
        <v>13</v>
      </c>
      <c r="J2" s="31" t="s">
        <v>14</v>
      </c>
      <c r="K2" s="31" t="s">
        <v>15</v>
      </c>
      <c r="L2" s="31" t="s">
        <v>16</v>
      </c>
      <c r="M2" s="31" t="s">
        <v>17</v>
      </c>
      <c r="N2" s="12" t="s">
        <v>18</v>
      </c>
    </row>
    <row r="3" spans="1:14" ht="17.45" customHeight="1">
      <c r="A3" s="5" t="s">
        <v>19</v>
      </c>
      <c r="B3" s="6">
        <f aca="true" t="shared" si="0" ref="B3:B24">SUM(C3:N3)</f>
        <v>1923</v>
      </c>
      <c r="C3" s="6">
        <v>64</v>
      </c>
      <c r="D3" s="6">
        <v>91</v>
      </c>
      <c r="E3" s="6">
        <v>90</v>
      </c>
      <c r="F3" s="6">
        <v>158</v>
      </c>
      <c r="G3" s="6">
        <v>182</v>
      </c>
      <c r="H3" s="6">
        <v>191</v>
      </c>
      <c r="I3" s="6">
        <v>174</v>
      </c>
      <c r="J3" s="6">
        <v>173</v>
      </c>
      <c r="K3" s="6">
        <v>247</v>
      </c>
      <c r="L3" s="6">
        <v>270</v>
      </c>
      <c r="M3" s="6">
        <v>163</v>
      </c>
      <c r="N3" s="7">
        <v>120</v>
      </c>
    </row>
    <row r="4" spans="1:14" ht="17.45" customHeight="1">
      <c r="A4" s="5" t="s">
        <v>20</v>
      </c>
      <c r="B4" s="6">
        <f t="shared" si="0"/>
        <v>4675</v>
      </c>
      <c r="C4" s="6">
        <v>238</v>
      </c>
      <c r="D4" s="6">
        <v>307</v>
      </c>
      <c r="E4" s="6">
        <v>327</v>
      </c>
      <c r="F4" s="6">
        <v>337</v>
      </c>
      <c r="G4" s="6">
        <v>449</v>
      </c>
      <c r="H4" s="6">
        <v>442</v>
      </c>
      <c r="I4" s="6">
        <v>406</v>
      </c>
      <c r="J4" s="6">
        <v>488</v>
      </c>
      <c r="K4" s="6">
        <v>454</v>
      </c>
      <c r="L4" s="6">
        <v>492</v>
      </c>
      <c r="M4" s="6">
        <v>355</v>
      </c>
      <c r="N4" s="7">
        <v>380</v>
      </c>
    </row>
    <row r="5" spans="1:14" ht="17.45" customHeight="1">
      <c r="A5" s="5" t="s">
        <v>21</v>
      </c>
      <c r="B5" s="6">
        <f t="shared" si="0"/>
        <v>1990</v>
      </c>
      <c r="C5" s="6">
        <v>94</v>
      </c>
      <c r="D5" s="6">
        <v>120</v>
      </c>
      <c r="E5" s="6">
        <v>77</v>
      </c>
      <c r="F5" s="6">
        <v>152</v>
      </c>
      <c r="G5" s="6">
        <v>184</v>
      </c>
      <c r="H5" s="6">
        <v>223</v>
      </c>
      <c r="I5" s="6">
        <v>164</v>
      </c>
      <c r="J5" s="6">
        <v>189</v>
      </c>
      <c r="K5" s="6">
        <v>209</v>
      </c>
      <c r="L5" s="6">
        <v>291</v>
      </c>
      <c r="M5" s="6">
        <v>170</v>
      </c>
      <c r="N5" s="7">
        <v>117</v>
      </c>
    </row>
    <row r="6" spans="1:14" ht="17.45" customHeight="1">
      <c r="A6" s="5" t="s">
        <v>22</v>
      </c>
      <c r="B6" s="6">
        <f t="shared" si="0"/>
        <v>2334</v>
      </c>
      <c r="C6" s="6">
        <v>106</v>
      </c>
      <c r="D6" s="6">
        <v>148</v>
      </c>
      <c r="E6" s="6">
        <v>144</v>
      </c>
      <c r="F6" s="6">
        <v>181</v>
      </c>
      <c r="G6" s="6">
        <v>248</v>
      </c>
      <c r="H6" s="6">
        <v>187</v>
      </c>
      <c r="I6" s="6">
        <v>199</v>
      </c>
      <c r="J6" s="6">
        <v>219</v>
      </c>
      <c r="K6" s="6">
        <v>269</v>
      </c>
      <c r="L6" s="6">
        <v>288</v>
      </c>
      <c r="M6" s="6">
        <v>176</v>
      </c>
      <c r="N6" s="7">
        <v>169</v>
      </c>
    </row>
    <row r="7" spans="1:14" ht="17.45" customHeight="1">
      <c r="A7" s="5" t="s">
        <v>23</v>
      </c>
      <c r="B7" s="6">
        <f t="shared" si="0"/>
        <v>1299</v>
      </c>
      <c r="C7" s="6">
        <v>25</v>
      </c>
      <c r="D7" s="6">
        <v>44</v>
      </c>
      <c r="E7" s="6">
        <v>21</v>
      </c>
      <c r="F7" s="6">
        <v>83</v>
      </c>
      <c r="G7" s="6">
        <v>147</v>
      </c>
      <c r="H7" s="6">
        <v>183</v>
      </c>
      <c r="I7" s="6">
        <v>97</v>
      </c>
      <c r="J7" s="6">
        <v>95</v>
      </c>
      <c r="K7" s="6">
        <v>253</v>
      </c>
      <c r="L7" s="6">
        <v>225</v>
      </c>
      <c r="M7" s="6">
        <v>76</v>
      </c>
      <c r="N7" s="7">
        <v>50</v>
      </c>
    </row>
    <row r="8" spans="1:14" ht="17.45" customHeight="1">
      <c r="A8" s="5" t="s">
        <v>24</v>
      </c>
      <c r="B8" s="6">
        <f t="shared" si="0"/>
        <v>686</v>
      </c>
      <c r="C8" s="6">
        <v>28</v>
      </c>
      <c r="D8" s="6">
        <v>44</v>
      </c>
      <c r="E8" s="6">
        <v>42</v>
      </c>
      <c r="F8" s="6">
        <v>52</v>
      </c>
      <c r="G8" s="6">
        <v>66</v>
      </c>
      <c r="H8" s="6">
        <v>58</v>
      </c>
      <c r="I8" s="6">
        <v>62</v>
      </c>
      <c r="J8" s="6">
        <v>75</v>
      </c>
      <c r="K8" s="6">
        <v>71</v>
      </c>
      <c r="L8" s="6">
        <v>99</v>
      </c>
      <c r="M8" s="6">
        <v>42</v>
      </c>
      <c r="N8" s="7">
        <v>47</v>
      </c>
    </row>
    <row r="9" spans="1:14" ht="17.45" customHeight="1">
      <c r="A9" s="5" t="s">
        <v>25</v>
      </c>
      <c r="B9" s="6">
        <f t="shared" si="0"/>
        <v>3844</v>
      </c>
      <c r="C9" s="6">
        <v>186</v>
      </c>
      <c r="D9" s="6">
        <v>266</v>
      </c>
      <c r="E9" s="6">
        <v>286</v>
      </c>
      <c r="F9" s="6">
        <v>294</v>
      </c>
      <c r="G9" s="6">
        <v>315</v>
      </c>
      <c r="H9" s="6">
        <v>368</v>
      </c>
      <c r="I9" s="6">
        <v>377</v>
      </c>
      <c r="J9" s="6">
        <v>357</v>
      </c>
      <c r="K9" s="6">
        <v>363</v>
      </c>
      <c r="L9" s="6">
        <v>400</v>
      </c>
      <c r="M9" s="6">
        <v>320</v>
      </c>
      <c r="N9" s="7">
        <v>312</v>
      </c>
    </row>
    <row r="10" spans="1:14" ht="17.45" customHeight="1">
      <c r="A10" s="5" t="s">
        <v>26</v>
      </c>
      <c r="B10" s="6">
        <f t="shared" si="0"/>
        <v>1264</v>
      </c>
      <c r="C10" s="6">
        <v>50</v>
      </c>
      <c r="D10" s="6">
        <v>76</v>
      </c>
      <c r="E10" s="6">
        <v>61</v>
      </c>
      <c r="F10" s="6">
        <v>103</v>
      </c>
      <c r="G10" s="6">
        <v>118</v>
      </c>
      <c r="H10" s="6">
        <v>121</v>
      </c>
      <c r="I10" s="6">
        <v>110</v>
      </c>
      <c r="J10" s="6">
        <v>103</v>
      </c>
      <c r="K10" s="6">
        <v>143</v>
      </c>
      <c r="L10" s="6">
        <v>201</v>
      </c>
      <c r="M10" s="6">
        <v>94</v>
      </c>
      <c r="N10" s="7">
        <v>84</v>
      </c>
    </row>
    <row r="11" spans="1:14" ht="17.45" customHeight="1">
      <c r="A11" s="5" t="s">
        <v>27</v>
      </c>
      <c r="B11" s="6">
        <f t="shared" si="0"/>
        <v>4729</v>
      </c>
      <c r="C11" s="6">
        <v>276</v>
      </c>
      <c r="D11" s="6">
        <v>336</v>
      </c>
      <c r="E11" s="6">
        <v>317</v>
      </c>
      <c r="F11" s="6">
        <v>401</v>
      </c>
      <c r="G11" s="6">
        <v>450</v>
      </c>
      <c r="H11" s="6">
        <v>416</v>
      </c>
      <c r="I11" s="6">
        <v>450</v>
      </c>
      <c r="J11" s="6">
        <v>413</v>
      </c>
      <c r="K11" s="6">
        <v>469</v>
      </c>
      <c r="L11" s="6">
        <v>442</v>
      </c>
      <c r="M11" s="6">
        <v>353</v>
      </c>
      <c r="N11" s="7">
        <v>406</v>
      </c>
    </row>
    <row r="12" spans="1:14" ht="17.45" customHeight="1">
      <c r="A12" s="5" t="s">
        <v>28</v>
      </c>
      <c r="B12" s="6">
        <f t="shared" si="0"/>
        <v>789</v>
      </c>
      <c r="C12" s="6">
        <v>19</v>
      </c>
      <c r="D12" s="6">
        <v>37</v>
      </c>
      <c r="E12" s="6">
        <v>29</v>
      </c>
      <c r="F12" s="6">
        <v>55</v>
      </c>
      <c r="G12" s="6">
        <v>69</v>
      </c>
      <c r="H12" s="6">
        <v>89</v>
      </c>
      <c r="I12" s="6">
        <v>63</v>
      </c>
      <c r="J12" s="6">
        <v>64</v>
      </c>
      <c r="K12" s="6">
        <v>118</v>
      </c>
      <c r="L12" s="6">
        <v>138</v>
      </c>
      <c r="M12" s="6">
        <v>50</v>
      </c>
      <c r="N12" s="7">
        <v>58</v>
      </c>
    </row>
    <row r="13" spans="1:14" ht="17.45" customHeight="1">
      <c r="A13" s="5" t="s">
        <v>29</v>
      </c>
      <c r="B13" s="6">
        <f t="shared" si="0"/>
        <v>1951</v>
      </c>
      <c r="C13" s="6">
        <v>91</v>
      </c>
      <c r="D13" s="6">
        <v>111</v>
      </c>
      <c r="E13" s="6">
        <v>111</v>
      </c>
      <c r="F13" s="6">
        <v>153</v>
      </c>
      <c r="G13" s="6">
        <v>179</v>
      </c>
      <c r="H13" s="6">
        <v>199</v>
      </c>
      <c r="I13" s="6">
        <v>175</v>
      </c>
      <c r="J13" s="6">
        <v>192</v>
      </c>
      <c r="K13" s="6">
        <v>228</v>
      </c>
      <c r="L13" s="6">
        <v>227</v>
      </c>
      <c r="M13" s="6">
        <v>144</v>
      </c>
      <c r="N13" s="7">
        <v>141</v>
      </c>
    </row>
    <row r="14" spans="1:14" ht="17.45" customHeight="1">
      <c r="A14" s="5" t="s">
        <v>30</v>
      </c>
      <c r="B14" s="6">
        <f t="shared" si="0"/>
        <v>3404</v>
      </c>
      <c r="C14" s="6">
        <v>186</v>
      </c>
      <c r="D14" s="6">
        <v>263</v>
      </c>
      <c r="E14" s="6">
        <v>221</v>
      </c>
      <c r="F14" s="6">
        <v>247</v>
      </c>
      <c r="G14" s="6">
        <v>313</v>
      </c>
      <c r="H14" s="6">
        <v>294</v>
      </c>
      <c r="I14" s="6">
        <v>364</v>
      </c>
      <c r="J14" s="6">
        <v>348</v>
      </c>
      <c r="K14" s="6">
        <v>304</v>
      </c>
      <c r="L14" s="6">
        <v>326</v>
      </c>
      <c r="M14" s="6">
        <v>278</v>
      </c>
      <c r="N14" s="7">
        <v>260</v>
      </c>
    </row>
    <row r="15" spans="1:14" ht="17.45" customHeight="1">
      <c r="A15" s="5" t="s">
        <v>31</v>
      </c>
      <c r="B15" s="6">
        <f t="shared" si="0"/>
        <v>3960</v>
      </c>
      <c r="C15" s="6">
        <v>122</v>
      </c>
      <c r="D15" s="6">
        <v>179</v>
      </c>
      <c r="E15" s="6">
        <v>176</v>
      </c>
      <c r="F15" s="6">
        <v>257</v>
      </c>
      <c r="G15" s="6">
        <v>401</v>
      </c>
      <c r="H15" s="6">
        <v>435</v>
      </c>
      <c r="I15" s="6">
        <v>390</v>
      </c>
      <c r="J15" s="6">
        <v>377</v>
      </c>
      <c r="K15" s="6">
        <v>515</v>
      </c>
      <c r="L15" s="6">
        <v>563</v>
      </c>
      <c r="M15" s="6">
        <v>304</v>
      </c>
      <c r="N15" s="7">
        <v>241</v>
      </c>
    </row>
    <row r="16" spans="1:14" ht="17.45" customHeight="1">
      <c r="A16" s="5" t="s">
        <v>32</v>
      </c>
      <c r="B16" s="6">
        <f t="shared" si="0"/>
        <v>2529</v>
      </c>
      <c r="C16" s="6">
        <v>92</v>
      </c>
      <c r="D16" s="6">
        <v>135</v>
      </c>
      <c r="E16" s="6">
        <v>106</v>
      </c>
      <c r="F16" s="6">
        <v>185</v>
      </c>
      <c r="G16" s="6">
        <v>230</v>
      </c>
      <c r="H16" s="6">
        <v>260</v>
      </c>
      <c r="I16" s="6">
        <v>279</v>
      </c>
      <c r="J16" s="6">
        <v>258</v>
      </c>
      <c r="K16" s="6">
        <v>280</v>
      </c>
      <c r="L16" s="6">
        <v>353</v>
      </c>
      <c r="M16" s="6">
        <v>177</v>
      </c>
      <c r="N16" s="7">
        <v>174</v>
      </c>
    </row>
    <row r="17" spans="1:14" ht="17.45" customHeight="1">
      <c r="A17" s="5" t="s">
        <v>33</v>
      </c>
      <c r="B17" s="6">
        <f t="shared" si="0"/>
        <v>3782</v>
      </c>
      <c r="C17" s="6">
        <v>148</v>
      </c>
      <c r="D17" s="6">
        <v>211</v>
      </c>
      <c r="E17" s="6">
        <v>225</v>
      </c>
      <c r="F17" s="6">
        <v>276</v>
      </c>
      <c r="G17" s="6">
        <v>314</v>
      </c>
      <c r="H17" s="6">
        <v>394</v>
      </c>
      <c r="I17" s="6">
        <v>324</v>
      </c>
      <c r="J17" s="6">
        <v>345</v>
      </c>
      <c r="K17" s="6">
        <v>409</v>
      </c>
      <c r="L17" s="6">
        <v>402</v>
      </c>
      <c r="M17" s="6">
        <v>315</v>
      </c>
      <c r="N17" s="7">
        <v>419</v>
      </c>
    </row>
    <row r="18" spans="1:14" ht="17.45" customHeight="1">
      <c r="A18" s="5" t="s">
        <v>34</v>
      </c>
      <c r="B18" s="6">
        <f t="shared" si="0"/>
        <v>2811</v>
      </c>
      <c r="C18" s="6">
        <v>129</v>
      </c>
      <c r="D18" s="6">
        <v>185</v>
      </c>
      <c r="E18" s="6">
        <v>164</v>
      </c>
      <c r="F18" s="6">
        <v>250</v>
      </c>
      <c r="G18" s="6">
        <v>238</v>
      </c>
      <c r="H18" s="6">
        <v>230</v>
      </c>
      <c r="I18" s="6">
        <v>275</v>
      </c>
      <c r="J18" s="6">
        <v>298</v>
      </c>
      <c r="K18" s="6">
        <v>267</v>
      </c>
      <c r="L18" s="6">
        <v>333</v>
      </c>
      <c r="M18" s="6">
        <v>233</v>
      </c>
      <c r="N18" s="7">
        <v>209</v>
      </c>
    </row>
    <row r="19" spans="1:14" ht="17.45" customHeight="1">
      <c r="A19" s="5" t="s">
        <v>35</v>
      </c>
      <c r="B19" s="6">
        <f t="shared" si="0"/>
        <v>433</v>
      </c>
      <c r="C19" s="6">
        <v>16</v>
      </c>
      <c r="D19" s="6">
        <v>24</v>
      </c>
      <c r="E19" s="6">
        <v>20</v>
      </c>
      <c r="F19" s="6">
        <v>39</v>
      </c>
      <c r="G19" s="6">
        <v>41</v>
      </c>
      <c r="H19" s="6">
        <v>42</v>
      </c>
      <c r="I19" s="6">
        <v>36</v>
      </c>
      <c r="J19" s="6">
        <v>37</v>
      </c>
      <c r="K19" s="6">
        <v>46</v>
      </c>
      <c r="L19" s="6">
        <v>64</v>
      </c>
      <c r="M19" s="6">
        <v>37</v>
      </c>
      <c r="N19" s="7">
        <v>31</v>
      </c>
    </row>
    <row r="20" spans="1:14" ht="17.45" customHeight="1">
      <c r="A20" s="5" t="s">
        <v>36</v>
      </c>
      <c r="B20" s="6">
        <f t="shared" si="0"/>
        <v>2069</v>
      </c>
      <c r="C20" s="6">
        <v>89</v>
      </c>
      <c r="D20" s="6">
        <v>120</v>
      </c>
      <c r="E20" s="6">
        <v>103</v>
      </c>
      <c r="F20" s="6">
        <v>147</v>
      </c>
      <c r="G20" s="6">
        <v>191</v>
      </c>
      <c r="H20" s="6">
        <v>198</v>
      </c>
      <c r="I20" s="6">
        <v>231</v>
      </c>
      <c r="J20" s="6">
        <v>197</v>
      </c>
      <c r="K20" s="6">
        <v>210</v>
      </c>
      <c r="L20" s="6">
        <v>285</v>
      </c>
      <c r="M20" s="6">
        <v>148</v>
      </c>
      <c r="N20" s="7">
        <v>150</v>
      </c>
    </row>
    <row r="21" spans="1:14" ht="17.45" customHeight="1">
      <c r="A21" s="5" t="s">
        <v>37</v>
      </c>
      <c r="B21" s="6">
        <f t="shared" si="0"/>
        <v>1625</v>
      </c>
      <c r="C21" s="6">
        <v>45</v>
      </c>
      <c r="D21" s="6">
        <v>47</v>
      </c>
      <c r="E21" s="6">
        <v>66</v>
      </c>
      <c r="F21" s="6">
        <v>115</v>
      </c>
      <c r="G21" s="6">
        <v>148</v>
      </c>
      <c r="H21" s="6">
        <v>165</v>
      </c>
      <c r="I21" s="6">
        <v>170</v>
      </c>
      <c r="J21" s="6">
        <v>151</v>
      </c>
      <c r="K21" s="6">
        <v>215</v>
      </c>
      <c r="L21" s="6">
        <v>267</v>
      </c>
      <c r="M21" s="6">
        <v>153</v>
      </c>
      <c r="N21" s="7">
        <v>83</v>
      </c>
    </row>
    <row r="22" spans="1:14" ht="17.45" customHeight="1">
      <c r="A22" s="5" t="s">
        <v>38</v>
      </c>
      <c r="B22" s="6">
        <f t="shared" si="0"/>
        <v>3294</v>
      </c>
      <c r="C22" s="6">
        <v>170</v>
      </c>
      <c r="D22" s="6">
        <v>218</v>
      </c>
      <c r="E22" s="6">
        <v>219</v>
      </c>
      <c r="F22" s="6">
        <v>263</v>
      </c>
      <c r="G22" s="6">
        <v>286</v>
      </c>
      <c r="H22" s="6">
        <v>299</v>
      </c>
      <c r="I22" s="6">
        <v>311</v>
      </c>
      <c r="J22" s="6">
        <v>345</v>
      </c>
      <c r="K22" s="6">
        <v>313</v>
      </c>
      <c r="L22" s="6">
        <v>323</v>
      </c>
      <c r="M22" s="6">
        <v>260</v>
      </c>
      <c r="N22" s="7">
        <v>287</v>
      </c>
    </row>
    <row r="23" spans="1:14" ht="17.45" customHeight="1">
      <c r="A23" s="5" t="s">
        <v>39</v>
      </c>
      <c r="B23" s="6">
        <f t="shared" si="0"/>
        <v>628</v>
      </c>
      <c r="C23" s="6">
        <v>14</v>
      </c>
      <c r="D23" s="6">
        <v>28</v>
      </c>
      <c r="E23" s="6">
        <v>33</v>
      </c>
      <c r="F23" s="6">
        <v>43</v>
      </c>
      <c r="G23" s="6">
        <v>54</v>
      </c>
      <c r="H23" s="6">
        <v>72</v>
      </c>
      <c r="I23" s="6">
        <v>61</v>
      </c>
      <c r="J23" s="6">
        <v>54</v>
      </c>
      <c r="K23" s="6">
        <v>69</v>
      </c>
      <c r="L23" s="6">
        <v>98</v>
      </c>
      <c r="M23" s="6">
        <v>63</v>
      </c>
      <c r="N23" s="7">
        <v>39</v>
      </c>
    </row>
    <row r="24" spans="1:14" ht="17.45" customHeight="1" thickBot="1">
      <c r="A24" s="8" t="s">
        <v>40</v>
      </c>
      <c r="B24" s="9">
        <f t="shared" si="0"/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v>0</v>
      </c>
    </row>
    <row r="25" spans="1:14" ht="17.45" customHeight="1" thickBot="1" thickTop="1">
      <c r="A25" s="43" t="s">
        <v>6</v>
      </c>
      <c r="B25" s="44">
        <f aca="true" t="shared" si="1" ref="B25:N25">SUM(B3:B24)</f>
        <v>50019</v>
      </c>
      <c r="C25" s="44">
        <f t="shared" si="1"/>
        <v>2188</v>
      </c>
      <c r="D25" s="44">
        <f t="shared" si="1"/>
        <v>2990</v>
      </c>
      <c r="E25" s="44">
        <f t="shared" si="1"/>
        <v>2838</v>
      </c>
      <c r="F25" s="44">
        <f t="shared" si="1"/>
        <v>3791</v>
      </c>
      <c r="G25" s="44">
        <f t="shared" si="1"/>
        <v>4623</v>
      </c>
      <c r="H25" s="44">
        <f t="shared" si="1"/>
        <v>4866</v>
      </c>
      <c r="I25" s="44">
        <f t="shared" si="1"/>
        <v>4718</v>
      </c>
      <c r="J25" s="44">
        <f t="shared" si="1"/>
        <v>4778</v>
      </c>
      <c r="K25" s="44">
        <f t="shared" si="1"/>
        <v>5452</v>
      </c>
      <c r="L25" s="44">
        <f t="shared" si="1"/>
        <v>6087</v>
      </c>
      <c r="M25" s="44">
        <f t="shared" si="1"/>
        <v>3911</v>
      </c>
      <c r="N25" s="45">
        <f t="shared" si="1"/>
        <v>3777</v>
      </c>
    </row>
    <row r="26" spans="1:14" ht="17.45" customHeight="1" thickBot="1" thickTop="1">
      <c r="A26" s="46" t="s">
        <v>41</v>
      </c>
      <c r="B26" s="47">
        <f aca="true" t="shared" si="2" ref="B26:N26">B25/$B25*100</f>
        <v>100</v>
      </c>
      <c r="C26" s="47">
        <f t="shared" si="2"/>
        <v>4.374337751654371</v>
      </c>
      <c r="D26" s="47">
        <f t="shared" si="2"/>
        <v>5.97772846318399</v>
      </c>
      <c r="E26" s="47">
        <f t="shared" si="2"/>
        <v>5.673843939303065</v>
      </c>
      <c r="F26" s="47">
        <f t="shared" si="2"/>
        <v>7.579119934424919</v>
      </c>
      <c r="G26" s="47">
        <f t="shared" si="2"/>
        <v>9.242487854615247</v>
      </c>
      <c r="H26" s="47">
        <f t="shared" si="2"/>
        <v>9.728303244766987</v>
      </c>
      <c r="I26" s="47">
        <f t="shared" si="2"/>
        <v>9.432415682040824</v>
      </c>
      <c r="J26" s="47">
        <f t="shared" si="2"/>
        <v>9.552370099362243</v>
      </c>
      <c r="K26" s="47">
        <f t="shared" si="2"/>
        <v>10.899858053939502</v>
      </c>
      <c r="L26" s="47">
        <f t="shared" si="2"/>
        <v>12.169375637257843</v>
      </c>
      <c r="M26" s="47">
        <f t="shared" si="2"/>
        <v>7.819028769067754</v>
      </c>
      <c r="N26" s="48">
        <f t="shared" si="2"/>
        <v>7.551130570383255</v>
      </c>
    </row>
    <row r="27" spans="1:14" ht="15.75">
      <c r="A27" s="37" t="s">
        <v>56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>
      <c r="A28" s="17" t="s">
        <v>2</v>
      </c>
      <c r="B28" s="2" t="s">
        <v>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</sheetData>
  <mergeCells count="1">
    <mergeCell ref="A1:N1"/>
  </mergeCells>
  <printOptions horizontalCentered="1"/>
  <pageMargins left="0.25" right="0.25" top="0.75" bottom="0.75" header="0.25" footer="0.2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C8F0F-F668-4E1F-9B42-138B56B6BB6A}">
  <sheetPr>
    <pageSetUpPr fitToPage="1"/>
  </sheetPr>
  <dimension ref="A1:N28"/>
  <sheetViews>
    <sheetView workbookViewId="0" topLeftCell="A1">
      <selection activeCell="S18" sqref="S18"/>
    </sheetView>
  </sheetViews>
  <sheetFormatPr defaultColWidth="9.140625" defaultRowHeight="12.75"/>
  <cols>
    <col min="1" max="1" width="20.7109375" style="0" customWidth="1"/>
    <col min="2" max="14" width="8.28125" style="0" customWidth="1"/>
  </cols>
  <sheetData>
    <row r="1" spans="1:14" ht="45" customHeight="1">
      <c r="A1" s="82" t="s">
        <v>64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</row>
    <row r="2" spans="1:14" ht="18.75" customHeight="1">
      <c r="A2" s="11" t="s">
        <v>5</v>
      </c>
      <c r="B2" s="31" t="s">
        <v>6</v>
      </c>
      <c r="C2" s="31" t="s">
        <v>7</v>
      </c>
      <c r="D2" s="31" t="s">
        <v>8</v>
      </c>
      <c r="E2" s="31" t="s">
        <v>9</v>
      </c>
      <c r="F2" s="31" t="s">
        <v>10</v>
      </c>
      <c r="G2" s="31" t="s">
        <v>11</v>
      </c>
      <c r="H2" s="31" t="s">
        <v>12</v>
      </c>
      <c r="I2" s="31" t="s">
        <v>13</v>
      </c>
      <c r="J2" s="31" t="s">
        <v>14</v>
      </c>
      <c r="K2" s="31" t="s">
        <v>15</v>
      </c>
      <c r="L2" s="31" t="s">
        <v>16</v>
      </c>
      <c r="M2" s="31" t="s">
        <v>17</v>
      </c>
      <c r="N2" s="12" t="s">
        <v>18</v>
      </c>
    </row>
    <row r="3" spans="1:14" ht="17.45" customHeight="1">
      <c r="A3" s="5" t="s">
        <v>19</v>
      </c>
      <c r="B3" s="6">
        <f aca="true" t="shared" si="0" ref="B3:B24">SUM(C3:N3)</f>
        <v>1798</v>
      </c>
      <c r="C3" s="6">
        <v>68</v>
      </c>
      <c r="D3" s="6">
        <v>67</v>
      </c>
      <c r="E3" s="6">
        <v>98</v>
      </c>
      <c r="F3" s="6">
        <v>119</v>
      </c>
      <c r="G3" s="6">
        <v>182</v>
      </c>
      <c r="H3" s="6">
        <v>181</v>
      </c>
      <c r="I3" s="6">
        <v>162</v>
      </c>
      <c r="J3" s="6">
        <v>193</v>
      </c>
      <c r="K3" s="6">
        <v>210</v>
      </c>
      <c r="L3" s="6">
        <v>253</v>
      </c>
      <c r="M3" s="6">
        <v>153</v>
      </c>
      <c r="N3" s="7">
        <v>112</v>
      </c>
    </row>
    <row r="4" spans="1:14" ht="17.45" customHeight="1">
      <c r="A4" s="5" t="s">
        <v>20</v>
      </c>
      <c r="B4" s="6">
        <f t="shared" si="0"/>
        <v>4536</v>
      </c>
      <c r="C4" s="6">
        <v>210</v>
      </c>
      <c r="D4" s="6">
        <v>231</v>
      </c>
      <c r="E4" s="6">
        <v>269</v>
      </c>
      <c r="F4" s="6">
        <v>311</v>
      </c>
      <c r="G4" s="6">
        <v>435</v>
      </c>
      <c r="H4" s="6">
        <v>464</v>
      </c>
      <c r="I4" s="6">
        <v>449</v>
      </c>
      <c r="J4" s="6">
        <v>512</v>
      </c>
      <c r="K4" s="6">
        <v>439</v>
      </c>
      <c r="L4" s="6">
        <v>505</v>
      </c>
      <c r="M4" s="6">
        <v>358</v>
      </c>
      <c r="N4" s="7">
        <v>353</v>
      </c>
    </row>
    <row r="5" spans="1:14" ht="17.45" customHeight="1">
      <c r="A5" s="5" t="s">
        <v>21</v>
      </c>
      <c r="B5" s="6">
        <f t="shared" si="0"/>
        <v>2025</v>
      </c>
      <c r="C5" s="6">
        <v>63</v>
      </c>
      <c r="D5" s="6">
        <v>73</v>
      </c>
      <c r="E5" s="6">
        <v>89</v>
      </c>
      <c r="F5" s="6">
        <v>152</v>
      </c>
      <c r="G5" s="6">
        <v>202</v>
      </c>
      <c r="H5" s="6">
        <v>205</v>
      </c>
      <c r="I5" s="6">
        <v>193</v>
      </c>
      <c r="J5" s="6">
        <v>195</v>
      </c>
      <c r="K5" s="6">
        <v>260</v>
      </c>
      <c r="L5" s="6">
        <v>316</v>
      </c>
      <c r="M5" s="6">
        <v>146</v>
      </c>
      <c r="N5" s="7">
        <v>131</v>
      </c>
    </row>
    <row r="6" spans="1:14" ht="17.45" customHeight="1">
      <c r="A6" s="5" t="s">
        <v>22</v>
      </c>
      <c r="B6" s="6">
        <f t="shared" si="0"/>
        <v>2145</v>
      </c>
      <c r="C6" s="6">
        <v>91</v>
      </c>
      <c r="D6" s="6">
        <v>94</v>
      </c>
      <c r="E6" s="6">
        <v>112</v>
      </c>
      <c r="F6" s="6">
        <v>160</v>
      </c>
      <c r="G6" s="6">
        <v>193</v>
      </c>
      <c r="H6" s="6">
        <v>203</v>
      </c>
      <c r="I6" s="6">
        <v>198</v>
      </c>
      <c r="J6" s="6">
        <v>221</v>
      </c>
      <c r="K6" s="6">
        <v>242</v>
      </c>
      <c r="L6" s="6">
        <v>292</v>
      </c>
      <c r="M6" s="6">
        <v>173</v>
      </c>
      <c r="N6" s="7">
        <v>166</v>
      </c>
    </row>
    <row r="7" spans="1:14" ht="17.45" customHeight="1">
      <c r="A7" s="5" t="s">
        <v>23</v>
      </c>
      <c r="B7" s="6">
        <f t="shared" si="0"/>
        <v>1348</v>
      </c>
      <c r="C7" s="6">
        <v>22</v>
      </c>
      <c r="D7" s="6">
        <v>27</v>
      </c>
      <c r="E7" s="6">
        <v>39</v>
      </c>
      <c r="F7" s="6">
        <v>69</v>
      </c>
      <c r="G7" s="6">
        <v>183</v>
      </c>
      <c r="H7" s="6">
        <v>182</v>
      </c>
      <c r="I7" s="6">
        <v>96</v>
      </c>
      <c r="J7" s="6">
        <v>110</v>
      </c>
      <c r="K7" s="6">
        <v>228</v>
      </c>
      <c r="L7" s="6">
        <v>244</v>
      </c>
      <c r="M7" s="6">
        <v>79</v>
      </c>
      <c r="N7" s="7">
        <v>69</v>
      </c>
    </row>
    <row r="8" spans="1:14" ht="17.45" customHeight="1">
      <c r="A8" s="5" t="s">
        <v>24</v>
      </c>
      <c r="B8" s="6">
        <f t="shared" si="0"/>
        <v>677</v>
      </c>
      <c r="C8" s="6">
        <v>43</v>
      </c>
      <c r="D8" s="6">
        <v>34</v>
      </c>
      <c r="E8" s="6">
        <v>34</v>
      </c>
      <c r="F8" s="6">
        <v>58</v>
      </c>
      <c r="G8" s="6">
        <v>58</v>
      </c>
      <c r="H8" s="6">
        <v>68</v>
      </c>
      <c r="I8" s="6">
        <v>51</v>
      </c>
      <c r="J8" s="6">
        <v>74</v>
      </c>
      <c r="K8" s="6">
        <v>62</v>
      </c>
      <c r="L8" s="6">
        <v>93</v>
      </c>
      <c r="M8" s="6">
        <v>49</v>
      </c>
      <c r="N8" s="7">
        <v>53</v>
      </c>
    </row>
    <row r="9" spans="1:14" ht="17.45" customHeight="1">
      <c r="A9" s="5" t="s">
        <v>25</v>
      </c>
      <c r="B9" s="6">
        <f t="shared" si="0"/>
        <v>3541</v>
      </c>
      <c r="C9" s="6">
        <v>161</v>
      </c>
      <c r="D9" s="6">
        <v>173</v>
      </c>
      <c r="E9" s="6">
        <v>193</v>
      </c>
      <c r="F9" s="6">
        <v>254</v>
      </c>
      <c r="G9" s="6">
        <v>345</v>
      </c>
      <c r="H9" s="6">
        <v>371</v>
      </c>
      <c r="I9" s="6">
        <v>361</v>
      </c>
      <c r="J9" s="6">
        <v>394</v>
      </c>
      <c r="K9" s="6">
        <v>364</v>
      </c>
      <c r="L9" s="6">
        <v>382</v>
      </c>
      <c r="M9" s="6">
        <v>288</v>
      </c>
      <c r="N9" s="7">
        <v>255</v>
      </c>
    </row>
    <row r="10" spans="1:14" ht="17.45" customHeight="1">
      <c r="A10" s="5" t="s">
        <v>26</v>
      </c>
      <c r="B10" s="6">
        <f t="shared" si="0"/>
        <v>1286</v>
      </c>
      <c r="C10" s="6">
        <v>67</v>
      </c>
      <c r="D10" s="6">
        <v>53</v>
      </c>
      <c r="E10" s="6">
        <v>58</v>
      </c>
      <c r="F10" s="6">
        <v>96</v>
      </c>
      <c r="G10" s="6">
        <v>145</v>
      </c>
      <c r="H10" s="6">
        <v>122</v>
      </c>
      <c r="I10" s="6">
        <v>121</v>
      </c>
      <c r="J10" s="6">
        <v>150</v>
      </c>
      <c r="K10" s="6">
        <v>138</v>
      </c>
      <c r="L10" s="6">
        <v>184</v>
      </c>
      <c r="M10" s="6">
        <v>81</v>
      </c>
      <c r="N10" s="7">
        <v>71</v>
      </c>
    </row>
    <row r="11" spans="1:14" ht="17.45" customHeight="1">
      <c r="A11" s="5" t="s">
        <v>27</v>
      </c>
      <c r="B11" s="6">
        <f t="shared" si="0"/>
        <v>4161</v>
      </c>
      <c r="C11" s="6">
        <v>227</v>
      </c>
      <c r="D11" s="6">
        <v>253</v>
      </c>
      <c r="E11" s="6">
        <v>273</v>
      </c>
      <c r="F11" s="6">
        <v>333</v>
      </c>
      <c r="G11" s="6">
        <v>389</v>
      </c>
      <c r="H11" s="6">
        <v>364</v>
      </c>
      <c r="I11" s="6">
        <v>370</v>
      </c>
      <c r="J11" s="6">
        <v>378</v>
      </c>
      <c r="K11" s="6">
        <v>423</v>
      </c>
      <c r="L11" s="6">
        <v>410</v>
      </c>
      <c r="M11" s="6">
        <v>334</v>
      </c>
      <c r="N11" s="7">
        <v>407</v>
      </c>
    </row>
    <row r="12" spans="1:14" ht="17.45" customHeight="1">
      <c r="A12" s="5" t="s">
        <v>28</v>
      </c>
      <c r="B12" s="6">
        <f t="shared" si="0"/>
        <v>721</v>
      </c>
      <c r="C12" s="6">
        <v>25</v>
      </c>
      <c r="D12" s="6">
        <v>25</v>
      </c>
      <c r="E12" s="6">
        <v>22</v>
      </c>
      <c r="F12" s="6">
        <v>30</v>
      </c>
      <c r="G12" s="6">
        <v>84</v>
      </c>
      <c r="H12" s="6">
        <v>75</v>
      </c>
      <c r="I12" s="6">
        <v>71</v>
      </c>
      <c r="J12" s="6">
        <v>64</v>
      </c>
      <c r="K12" s="6">
        <v>117</v>
      </c>
      <c r="L12" s="6">
        <v>104</v>
      </c>
      <c r="M12" s="6">
        <v>48</v>
      </c>
      <c r="N12" s="7">
        <v>56</v>
      </c>
    </row>
    <row r="13" spans="1:14" ht="17.45" customHeight="1">
      <c r="A13" s="5" t="s">
        <v>29</v>
      </c>
      <c r="B13" s="6">
        <f t="shared" si="0"/>
        <v>1878</v>
      </c>
      <c r="C13" s="6">
        <v>90</v>
      </c>
      <c r="D13" s="6">
        <v>103</v>
      </c>
      <c r="E13" s="6">
        <v>92</v>
      </c>
      <c r="F13" s="6">
        <v>110</v>
      </c>
      <c r="G13" s="6">
        <v>186</v>
      </c>
      <c r="H13" s="6">
        <v>199</v>
      </c>
      <c r="I13" s="6">
        <v>182</v>
      </c>
      <c r="J13" s="6">
        <v>202</v>
      </c>
      <c r="K13" s="6">
        <v>199</v>
      </c>
      <c r="L13" s="6">
        <v>223</v>
      </c>
      <c r="M13" s="6">
        <v>150</v>
      </c>
      <c r="N13" s="7">
        <v>142</v>
      </c>
    </row>
    <row r="14" spans="1:14" ht="17.45" customHeight="1">
      <c r="A14" s="5" t="s">
        <v>30</v>
      </c>
      <c r="B14" s="6">
        <f t="shared" si="0"/>
        <v>3310</v>
      </c>
      <c r="C14" s="6">
        <v>194</v>
      </c>
      <c r="D14" s="6">
        <v>176</v>
      </c>
      <c r="E14" s="6">
        <v>198</v>
      </c>
      <c r="F14" s="6">
        <v>227</v>
      </c>
      <c r="G14" s="6">
        <v>345</v>
      </c>
      <c r="H14" s="6">
        <v>303</v>
      </c>
      <c r="I14" s="6">
        <v>279</v>
      </c>
      <c r="J14" s="6">
        <v>313</v>
      </c>
      <c r="K14" s="6">
        <v>332</v>
      </c>
      <c r="L14" s="6">
        <v>388</v>
      </c>
      <c r="M14" s="6">
        <v>258</v>
      </c>
      <c r="N14" s="7">
        <v>297</v>
      </c>
    </row>
    <row r="15" spans="1:14" ht="17.45" customHeight="1">
      <c r="A15" s="5" t="s">
        <v>31</v>
      </c>
      <c r="B15" s="6">
        <f t="shared" si="0"/>
        <v>3836</v>
      </c>
      <c r="C15" s="6">
        <v>119</v>
      </c>
      <c r="D15" s="6">
        <v>114</v>
      </c>
      <c r="E15" s="6">
        <v>181</v>
      </c>
      <c r="F15" s="6">
        <v>237</v>
      </c>
      <c r="G15" s="6">
        <v>401</v>
      </c>
      <c r="H15" s="6">
        <v>433</v>
      </c>
      <c r="I15" s="6">
        <v>362</v>
      </c>
      <c r="J15" s="6">
        <v>399</v>
      </c>
      <c r="K15" s="6">
        <v>484</v>
      </c>
      <c r="L15" s="6">
        <v>557</v>
      </c>
      <c r="M15" s="6">
        <v>280</v>
      </c>
      <c r="N15" s="7">
        <v>269</v>
      </c>
    </row>
    <row r="16" spans="1:14" ht="17.45" customHeight="1">
      <c r="A16" s="5" t="s">
        <v>32</v>
      </c>
      <c r="B16" s="6">
        <f t="shared" si="0"/>
        <v>2236</v>
      </c>
      <c r="C16" s="6">
        <v>87</v>
      </c>
      <c r="D16" s="6">
        <v>73</v>
      </c>
      <c r="E16" s="6">
        <v>108</v>
      </c>
      <c r="F16" s="6">
        <v>165</v>
      </c>
      <c r="G16" s="6">
        <v>249</v>
      </c>
      <c r="H16" s="6">
        <v>231</v>
      </c>
      <c r="I16" s="6">
        <v>247</v>
      </c>
      <c r="J16" s="6">
        <v>217</v>
      </c>
      <c r="K16" s="6">
        <v>228</v>
      </c>
      <c r="L16" s="6">
        <v>284</v>
      </c>
      <c r="M16" s="6">
        <v>164</v>
      </c>
      <c r="N16" s="7">
        <v>183</v>
      </c>
    </row>
    <row r="17" spans="1:14" ht="17.45" customHeight="1">
      <c r="A17" s="5" t="s">
        <v>33</v>
      </c>
      <c r="B17" s="6">
        <f t="shared" si="0"/>
        <v>3678</v>
      </c>
      <c r="C17" s="6">
        <v>174</v>
      </c>
      <c r="D17" s="6">
        <v>190</v>
      </c>
      <c r="E17" s="6">
        <v>221</v>
      </c>
      <c r="F17" s="6">
        <v>234</v>
      </c>
      <c r="G17" s="6">
        <v>344</v>
      </c>
      <c r="H17" s="6">
        <v>393</v>
      </c>
      <c r="I17" s="6">
        <v>309</v>
      </c>
      <c r="J17" s="6">
        <v>366</v>
      </c>
      <c r="K17" s="6">
        <v>361</v>
      </c>
      <c r="L17" s="6">
        <v>459</v>
      </c>
      <c r="M17" s="6">
        <v>287</v>
      </c>
      <c r="N17" s="7">
        <v>340</v>
      </c>
    </row>
    <row r="18" spans="1:14" ht="17.45" customHeight="1">
      <c r="A18" s="5" t="s">
        <v>34</v>
      </c>
      <c r="B18" s="6">
        <f t="shared" si="0"/>
        <v>2802</v>
      </c>
      <c r="C18" s="6">
        <v>145</v>
      </c>
      <c r="D18" s="6">
        <v>150</v>
      </c>
      <c r="E18" s="6">
        <v>189</v>
      </c>
      <c r="F18" s="6">
        <v>191</v>
      </c>
      <c r="G18" s="6">
        <v>287</v>
      </c>
      <c r="H18" s="6">
        <v>276</v>
      </c>
      <c r="I18" s="6">
        <v>278</v>
      </c>
      <c r="J18" s="6">
        <v>311</v>
      </c>
      <c r="K18" s="6">
        <v>258</v>
      </c>
      <c r="L18" s="6">
        <v>308</v>
      </c>
      <c r="M18" s="6">
        <v>211</v>
      </c>
      <c r="N18" s="7">
        <v>198</v>
      </c>
    </row>
    <row r="19" spans="1:14" ht="17.45" customHeight="1">
      <c r="A19" s="5" t="s">
        <v>35</v>
      </c>
      <c r="B19" s="6">
        <f t="shared" si="0"/>
        <v>364</v>
      </c>
      <c r="C19" s="6">
        <v>18</v>
      </c>
      <c r="D19" s="6">
        <v>13</v>
      </c>
      <c r="E19" s="6">
        <v>19</v>
      </c>
      <c r="F19" s="6">
        <v>16</v>
      </c>
      <c r="G19" s="6">
        <v>37</v>
      </c>
      <c r="H19" s="6">
        <v>44</v>
      </c>
      <c r="I19" s="6">
        <v>22</v>
      </c>
      <c r="J19" s="6">
        <v>28</v>
      </c>
      <c r="K19" s="6">
        <v>36</v>
      </c>
      <c r="L19" s="6">
        <v>79</v>
      </c>
      <c r="M19" s="6">
        <v>35</v>
      </c>
      <c r="N19" s="7">
        <v>17</v>
      </c>
    </row>
    <row r="20" spans="1:14" ht="17.45" customHeight="1">
      <c r="A20" s="5" t="s">
        <v>36</v>
      </c>
      <c r="B20" s="6">
        <f t="shared" si="0"/>
        <v>1978</v>
      </c>
      <c r="C20" s="6">
        <v>89</v>
      </c>
      <c r="D20" s="6">
        <v>89</v>
      </c>
      <c r="E20" s="6">
        <v>77</v>
      </c>
      <c r="F20" s="6">
        <v>141</v>
      </c>
      <c r="G20" s="6">
        <v>197</v>
      </c>
      <c r="H20" s="6">
        <v>189</v>
      </c>
      <c r="I20" s="6">
        <v>214</v>
      </c>
      <c r="J20" s="6">
        <v>211</v>
      </c>
      <c r="K20" s="6">
        <v>227</v>
      </c>
      <c r="L20" s="6">
        <v>257</v>
      </c>
      <c r="M20" s="6">
        <v>163</v>
      </c>
      <c r="N20" s="7">
        <v>124</v>
      </c>
    </row>
    <row r="21" spans="1:14" ht="17.45" customHeight="1">
      <c r="A21" s="5" t="s">
        <v>37</v>
      </c>
      <c r="B21" s="6">
        <f t="shared" si="0"/>
        <v>1452</v>
      </c>
      <c r="C21" s="6">
        <v>20</v>
      </c>
      <c r="D21" s="6">
        <v>30</v>
      </c>
      <c r="E21" s="6">
        <v>31</v>
      </c>
      <c r="F21" s="6">
        <v>91</v>
      </c>
      <c r="G21" s="6">
        <v>166</v>
      </c>
      <c r="H21" s="6">
        <v>149</v>
      </c>
      <c r="I21" s="6">
        <v>169</v>
      </c>
      <c r="J21" s="6">
        <v>157</v>
      </c>
      <c r="K21" s="6">
        <v>195</v>
      </c>
      <c r="L21" s="6">
        <v>257</v>
      </c>
      <c r="M21" s="6">
        <v>121</v>
      </c>
      <c r="N21" s="7">
        <v>66</v>
      </c>
    </row>
    <row r="22" spans="1:14" ht="17.45" customHeight="1">
      <c r="A22" s="5" t="s">
        <v>38</v>
      </c>
      <c r="B22" s="6">
        <f t="shared" si="0"/>
        <v>2866</v>
      </c>
      <c r="C22" s="6">
        <v>155</v>
      </c>
      <c r="D22" s="6">
        <v>180</v>
      </c>
      <c r="E22" s="6">
        <v>191</v>
      </c>
      <c r="F22" s="6">
        <v>173</v>
      </c>
      <c r="G22" s="6">
        <v>292</v>
      </c>
      <c r="H22" s="6">
        <v>298</v>
      </c>
      <c r="I22" s="6">
        <v>258</v>
      </c>
      <c r="J22" s="6">
        <v>315</v>
      </c>
      <c r="K22" s="6">
        <v>264</v>
      </c>
      <c r="L22" s="6">
        <v>297</v>
      </c>
      <c r="M22" s="6">
        <v>220</v>
      </c>
      <c r="N22" s="7">
        <v>223</v>
      </c>
    </row>
    <row r="23" spans="1:14" ht="17.45" customHeight="1">
      <c r="A23" s="5" t="s">
        <v>39</v>
      </c>
      <c r="B23" s="6">
        <f t="shared" si="0"/>
        <v>597</v>
      </c>
      <c r="C23" s="6">
        <v>15</v>
      </c>
      <c r="D23" s="6">
        <v>16</v>
      </c>
      <c r="E23" s="6">
        <v>22</v>
      </c>
      <c r="F23" s="6">
        <v>44</v>
      </c>
      <c r="G23" s="6">
        <v>52</v>
      </c>
      <c r="H23" s="6">
        <v>56</v>
      </c>
      <c r="I23" s="6">
        <v>60</v>
      </c>
      <c r="J23" s="6">
        <v>70</v>
      </c>
      <c r="K23" s="6">
        <v>81</v>
      </c>
      <c r="L23" s="6">
        <v>88</v>
      </c>
      <c r="M23" s="6">
        <v>51</v>
      </c>
      <c r="N23" s="7">
        <v>42</v>
      </c>
    </row>
    <row r="24" spans="1:14" ht="17.45" customHeight="1" thickBot="1">
      <c r="A24" s="8" t="s">
        <v>40</v>
      </c>
      <c r="B24" s="9">
        <f t="shared" si="0"/>
        <v>1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1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v>0</v>
      </c>
    </row>
    <row r="25" spans="1:14" ht="17.45" customHeight="1" thickBot="1" thickTop="1">
      <c r="A25" s="43" t="s">
        <v>6</v>
      </c>
      <c r="B25" s="44">
        <f aca="true" t="shared" si="1" ref="B25:N25">SUM(B3:B24)</f>
        <v>47236</v>
      </c>
      <c r="C25" s="44">
        <f t="shared" si="1"/>
        <v>2083</v>
      </c>
      <c r="D25" s="44">
        <f t="shared" si="1"/>
        <v>2164</v>
      </c>
      <c r="E25" s="44">
        <f t="shared" si="1"/>
        <v>2516</v>
      </c>
      <c r="F25" s="44">
        <f t="shared" si="1"/>
        <v>3211</v>
      </c>
      <c r="G25" s="44">
        <f t="shared" si="1"/>
        <v>4772</v>
      </c>
      <c r="H25" s="44">
        <f t="shared" si="1"/>
        <v>4807</v>
      </c>
      <c r="I25" s="44">
        <f t="shared" si="1"/>
        <v>4452</v>
      </c>
      <c r="J25" s="44">
        <f t="shared" si="1"/>
        <v>4880</v>
      </c>
      <c r="K25" s="44">
        <f t="shared" si="1"/>
        <v>5148</v>
      </c>
      <c r="L25" s="44">
        <f t="shared" si="1"/>
        <v>5980</v>
      </c>
      <c r="M25" s="44">
        <f t="shared" si="1"/>
        <v>3649</v>
      </c>
      <c r="N25" s="45">
        <f t="shared" si="1"/>
        <v>3574</v>
      </c>
    </row>
    <row r="26" spans="1:14" ht="17.45" customHeight="1" thickBot="1" thickTop="1">
      <c r="A26" s="46" t="s">
        <v>41</v>
      </c>
      <c r="B26" s="47">
        <f aca="true" t="shared" si="2" ref="B26:N26">B25/$B25*100</f>
        <v>100</v>
      </c>
      <c r="C26" s="47">
        <f t="shared" si="2"/>
        <v>4.409772207638242</v>
      </c>
      <c r="D26" s="47">
        <f t="shared" si="2"/>
        <v>4.581251587772038</v>
      </c>
      <c r="E26" s="47">
        <f t="shared" si="2"/>
        <v>5.326445931069523</v>
      </c>
      <c r="F26" s="47">
        <f t="shared" si="2"/>
        <v>6.797781353205183</v>
      </c>
      <c r="G26" s="47">
        <f t="shared" si="2"/>
        <v>10.102464222203404</v>
      </c>
      <c r="H26" s="47">
        <f t="shared" si="2"/>
        <v>10.176560250656278</v>
      </c>
      <c r="I26" s="47">
        <f t="shared" si="2"/>
        <v>9.42501481920569</v>
      </c>
      <c r="J26" s="47">
        <f t="shared" si="2"/>
        <v>10.331103395715132</v>
      </c>
      <c r="K26" s="47">
        <f t="shared" si="2"/>
        <v>10.898467270725718</v>
      </c>
      <c r="L26" s="47">
        <f t="shared" si="2"/>
        <v>12.659835718519775</v>
      </c>
      <c r="M26" s="47">
        <f t="shared" si="2"/>
        <v>7.725040223558303</v>
      </c>
      <c r="N26" s="48">
        <f t="shared" si="2"/>
        <v>7.566263019730714</v>
      </c>
    </row>
    <row r="27" spans="1:14" ht="15.75">
      <c r="A27" s="37" t="s">
        <v>56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>
      <c r="A28" s="17" t="s">
        <v>2</v>
      </c>
      <c r="B28" s="2" t="s">
        <v>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</sheetData>
  <mergeCells count="1">
    <mergeCell ref="A1:N1"/>
  </mergeCells>
  <printOptions horizontalCentered="1"/>
  <pageMargins left="0.25" right="0.25" top="0.75" bottom="0.75" header="0.25" footer="0.2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C5EA6-CABE-4C14-B711-86A27BFE5E3A}">
  <sheetPr>
    <pageSetUpPr fitToPage="1"/>
  </sheetPr>
  <dimension ref="A1:N28"/>
  <sheetViews>
    <sheetView workbookViewId="0" topLeftCell="A1">
      <selection activeCell="A1" sqref="A1:N1"/>
    </sheetView>
  </sheetViews>
  <sheetFormatPr defaultColWidth="9.140625" defaultRowHeight="12.75"/>
  <cols>
    <col min="1" max="1" width="20.7109375" style="0" customWidth="1"/>
    <col min="2" max="14" width="8.28125" style="0" customWidth="1"/>
  </cols>
  <sheetData>
    <row r="1" spans="1:14" ht="45" customHeight="1">
      <c r="A1" s="82" t="s">
        <v>63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</row>
    <row r="2" spans="1:14" ht="18.75" customHeight="1">
      <c r="A2" s="11" t="s">
        <v>5</v>
      </c>
      <c r="B2" s="31" t="s">
        <v>6</v>
      </c>
      <c r="C2" s="31" t="s">
        <v>7</v>
      </c>
      <c r="D2" s="31" t="s">
        <v>8</v>
      </c>
      <c r="E2" s="31" t="s">
        <v>9</v>
      </c>
      <c r="F2" s="31" t="s">
        <v>10</v>
      </c>
      <c r="G2" s="31" t="s">
        <v>11</v>
      </c>
      <c r="H2" s="31" t="s">
        <v>12</v>
      </c>
      <c r="I2" s="31" t="s">
        <v>13</v>
      </c>
      <c r="J2" s="31" t="s">
        <v>14</v>
      </c>
      <c r="K2" s="31" t="s">
        <v>15</v>
      </c>
      <c r="L2" s="31" t="s">
        <v>16</v>
      </c>
      <c r="M2" s="31" t="s">
        <v>17</v>
      </c>
      <c r="N2" s="12" t="s">
        <v>18</v>
      </c>
    </row>
    <row r="3" spans="1:14" ht="17.45" customHeight="1">
      <c r="A3" s="5" t="s">
        <v>19</v>
      </c>
      <c r="B3" s="6">
        <f aca="true" t="shared" si="0" ref="B3:B24">SUM(C3:N3)</f>
        <v>1227</v>
      </c>
      <c r="C3" s="6">
        <v>74</v>
      </c>
      <c r="D3" s="6">
        <v>86</v>
      </c>
      <c r="E3" s="6">
        <v>61</v>
      </c>
      <c r="F3" s="6">
        <v>20</v>
      </c>
      <c r="G3" s="6">
        <v>41</v>
      </c>
      <c r="H3" s="6">
        <v>71</v>
      </c>
      <c r="I3" s="6">
        <v>98</v>
      </c>
      <c r="J3" s="6">
        <v>173</v>
      </c>
      <c r="K3" s="6">
        <v>154</v>
      </c>
      <c r="L3" s="6">
        <v>229</v>
      </c>
      <c r="M3" s="6">
        <v>118</v>
      </c>
      <c r="N3" s="7">
        <v>102</v>
      </c>
    </row>
    <row r="4" spans="1:14" ht="17.45" customHeight="1">
      <c r="A4" s="5" t="s">
        <v>20</v>
      </c>
      <c r="B4" s="6">
        <f t="shared" si="0"/>
        <v>3779</v>
      </c>
      <c r="C4" s="6">
        <v>225</v>
      </c>
      <c r="D4" s="6">
        <v>292</v>
      </c>
      <c r="E4" s="6">
        <v>199</v>
      </c>
      <c r="F4" s="6">
        <v>57</v>
      </c>
      <c r="G4" s="6">
        <v>174</v>
      </c>
      <c r="H4" s="6">
        <v>279</v>
      </c>
      <c r="I4" s="6">
        <v>349</v>
      </c>
      <c r="J4" s="6">
        <v>489</v>
      </c>
      <c r="K4" s="6">
        <v>463</v>
      </c>
      <c r="L4" s="6">
        <v>539</v>
      </c>
      <c r="M4" s="6">
        <v>356</v>
      </c>
      <c r="N4" s="7">
        <v>357</v>
      </c>
    </row>
    <row r="5" spans="1:14" ht="17.45" customHeight="1">
      <c r="A5" s="5" t="s">
        <v>21</v>
      </c>
      <c r="B5" s="6">
        <f t="shared" si="0"/>
        <v>1572</v>
      </c>
      <c r="C5" s="6">
        <v>92</v>
      </c>
      <c r="D5" s="6">
        <v>126</v>
      </c>
      <c r="E5" s="6">
        <v>87</v>
      </c>
      <c r="F5" s="6">
        <v>45</v>
      </c>
      <c r="G5" s="6">
        <v>77</v>
      </c>
      <c r="H5" s="6">
        <v>109</v>
      </c>
      <c r="I5" s="6">
        <v>117</v>
      </c>
      <c r="J5" s="6">
        <v>178</v>
      </c>
      <c r="K5" s="6">
        <v>194</v>
      </c>
      <c r="L5" s="6">
        <v>306</v>
      </c>
      <c r="M5" s="6">
        <v>141</v>
      </c>
      <c r="N5" s="7">
        <v>100</v>
      </c>
    </row>
    <row r="6" spans="1:14" ht="17.45" customHeight="1">
      <c r="A6" s="5" t="s">
        <v>22</v>
      </c>
      <c r="B6" s="6">
        <f t="shared" si="0"/>
        <v>1832</v>
      </c>
      <c r="C6" s="6">
        <v>126</v>
      </c>
      <c r="D6" s="6">
        <v>142</v>
      </c>
      <c r="E6" s="6">
        <v>103</v>
      </c>
      <c r="F6" s="6">
        <v>42</v>
      </c>
      <c r="G6" s="6">
        <v>78</v>
      </c>
      <c r="H6" s="6">
        <v>108</v>
      </c>
      <c r="I6" s="6">
        <v>138</v>
      </c>
      <c r="J6" s="6">
        <v>198</v>
      </c>
      <c r="K6" s="6">
        <v>220</v>
      </c>
      <c r="L6" s="6">
        <v>339</v>
      </c>
      <c r="M6" s="6">
        <v>182</v>
      </c>
      <c r="N6" s="7">
        <v>156</v>
      </c>
    </row>
    <row r="7" spans="1:14" ht="17.45" customHeight="1">
      <c r="A7" s="5" t="s">
        <v>23</v>
      </c>
      <c r="B7" s="6">
        <f t="shared" si="0"/>
        <v>987</v>
      </c>
      <c r="C7" s="6">
        <v>31</v>
      </c>
      <c r="D7" s="6">
        <v>36</v>
      </c>
      <c r="E7" s="6">
        <v>20</v>
      </c>
      <c r="F7" s="6">
        <v>16</v>
      </c>
      <c r="G7" s="6">
        <v>18</v>
      </c>
      <c r="H7" s="6">
        <v>71</v>
      </c>
      <c r="I7" s="6">
        <v>103</v>
      </c>
      <c r="J7" s="6">
        <v>163</v>
      </c>
      <c r="K7" s="6">
        <v>214</v>
      </c>
      <c r="L7" s="6">
        <v>205</v>
      </c>
      <c r="M7" s="6">
        <v>62</v>
      </c>
      <c r="N7" s="7">
        <v>48</v>
      </c>
    </row>
    <row r="8" spans="1:14" ht="17.45" customHeight="1">
      <c r="A8" s="5" t="s">
        <v>24</v>
      </c>
      <c r="B8" s="6">
        <f t="shared" si="0"/>
        <v>534</v>
      </c>
      <c r="C8" s="6">
        <v>40</v>
      </c>
      <c r="D8" s="6">
        <v>46</v>
      </c>
      <c r="E8" s="6">
        <v>26</v>
      </c>
      <c r="F8" s="6">
        <v>16</v>
      </c>
      <c r="G8" s="6">
        <v>26</v>
      </c>
      <c r="H8" s="6">
        <v>44</v>
      </c>
      <c r="I8" s="6">
        <v>41</v>
      </c>
      <c r="J8" s="6">
        <v>55</v>
      </c>
      <c r="K8" s="6">
        <v>57</v>
      </c>
      <c r="L8" s="6">
        <v>89</v>
      </c>
      <c r="M8" s="6">
        <v>53</v>
      </c>
      <c r="N8" s="7">
        <v>41</v>
      </c>
    </row>
    <row r="9" spans="1:14" ht="17.45" customHeight="1">
      <c r="A9" s="5" t="s">
        <v>25</v>
      </c>
      <c r="B9" s="6">
        <f t="shared" si="0"/>
        <v>2724</v>
      </c>
      <c r="C9" s="6">
        <v>224</v>
      </c>
      <c r="D9" s="6">
        <v>267</v>
      </c>
      <c r="E9" s="6">
        <v>157</v>
      </c>
      <c r="F9" s="6">
        <v>36</v>
      </c>
      <c r="G9" s="6">
        <v>91</v>
      </c>
      <c r="H9" s="6">
        <v>163</v>
      </c>
      <c r="I9" s="6">
        <v>241</v>
      </c>
      <c r="J9" s="6">
        <v>323</v>
      </c>
      <c r="K9" s="6">
        <v>364</v>
      </c>
      <c r="L9" s="6">
        <v>387</v>
      </c>
      <c r="M9" s="6">
        <v>254</v>
      </c>
      <c r="N9" s="7">
        <v>217</v>
      </c>
    </row>
    <row r="10" spans="1:14" ht="17.45" customHeight="1">
      <c r="A10" s="5" t="s">
        <v>26</v>
      </c>
      <c r="B10" s="6">
        <f t="shared" si="0"/>
        <v>1132</v>
      </c>
      <c r="C10" s="6">
        <v>35</v>
      </c>
      <c r="D10" s="6">
        <v>83</v>
      </c>
      <c r="E10" s="6">
        <v>45</v>
      </c>
      <c r="F10" s="6">
        <v>42</v>
      </c>
      <c r="G10" s="6">
        <v>64</v>
      </c>
      <c r="H10" s="6">
        <v>82</v>
      </c>
      <c r="I10" s="6">
        <v>91</v>
      </c>
      <c r="J10" s="6">
        <v>123</v>
      </c>
      <c r="K10" s="6">
        <v>129</v>
      </c>
      <c r="L10" s="6">
        <v>238</v>
      </c>
      <c r="M10" s="6">
        <v>107</v>
      </c>
      <c r="N10" s="7">
        <v>93</v>
      </c>
    </row>
    <row r="11" spans="1:14" ht="17.45" customHeight="1">
      <c r="A11" s="5" t="s">
        <v>27</v>
      </c>
      <c r="B11" s="6">
        <f t="shared" si="0"/>
        <v>3657</v>
      </c>
      <c r="C11" s="6">
        <v>225</v>
      </c>
      <c r="D11" s="6">
        <v>294</v>
      </c>
      <c r="E11" s="6">
        <v>185</v>
      </c>
      <c r="F11" s="6">
        <v>75</v>
      </c>
      <c r="G11" s="6">
        <v>151</v>
      </c>
      <c r="H11" s="6">
        <v>242</v>
      </c>
      <c r="I11" s="6">
        <v>354</v>
      </c>
      <c r="J11" s="6">
        <v>445</v>
      </c>
      <c r="K11" s="6">
        <v>401</v>
      </c>
      <c r="L11" s="6">
        <v>492</v>
      </c>
      <c r="M11" s="6">
        <v>402</v>
      </c>
      <c r="N11" s="7">
        <v>391</v>
      </c>
    </row>
    <row r="12" spans="1:14" ht="17.45" customHeight="1">
      <c r="A12" s="5" t="s">
        <v>28</v>
      </c>
      <c r="B12" s="6">
        <f t="shared" si="0"/>
        <v>595</v>
      </c>
      <c r="C12" s="6">
        <v>28</v>
      </c>
      <c r="D12" s="6">
        <v>31</v>
      </c>
      <c r="E12" s="6">
        <v>25</v>
      </c>
      <c r="F12" s="6">
        <v>10</v>
      </c>
      <c r="G12" s="6">
        <v>34</v>
      </c>
      <c r="H12" s="6">
        <v>43</v>
      </c>
      <c r="I12" s="6">
        <v>57</v>
      </c>
      <c r="J12" s="6">
        <v>73</v>
      </c>
      <c r="K12" s="6">
        <v>73</v>
      </c>
      <c r="L12" s="6">
        <v>135</v>
      </c>
      <c r="M12" s="6">
        <v>43</v>
      </c>
      <c r="N12" s="7">
        <v>43</v>
      </c>
    </row>
    <row r="13" spans="1:14" ht="17.45" customHeight="1">
      <c r="A13" s="5" t="s">
        <v>29</v>
      </c>
      <c r="B13" s="6">
        <f t="shared" si="0"/>
        <v>1463</v>
      </c>
      <c r="C13" s="6">
        <v>97</v>
      </c>
      <c r="D13" s="6">
        <v>126</v>
      </c>
      <c r="E13" s="6">
        <v>85</v>
      </c>
      <c r="F13" s="6">
        <v>33</v>
      </c>
      <c r="G13" s="6">
        <v>63</v>
      </c>
      <c r="H13" s="6">
        <v>97</v>
      </c>
      <c r="I13" s="6">
        <v>131</v>
      </c>
      <c r="J13" s="6">
        <v>170</v>
      </c>
      <c r="K13" s="6">
        <v>188</v>
      </c>
      <c r="L13" s="6">
        <v>227</v>
      </c>
      <c r="M13" s="6">
        <v>120</v>
      </c>
      <c r="N13" s="7">
        <v>126</v>
      </c>
    </row>
    <row r="14" spans="1:14" ht="17.45" customHeight="1">
      <c r="A14" s="5" t="s">
        <v>30</v>
      </c>
      <c r="B14" s="6">
        <f t="shared" si="0"/>
        <v>2952</v>
      </c>
      <c r="C14" s="6">
        <v>190</v>
      </c>
      <c r="D14" s="6">
        <v>232</v>
      </c>
      <c r="E14" s="6">
        <v>187</v>
      </c>
      <c r="F14" s="6">
        <v>52</v>
      </c>
      <c r="G14" s="6">
        <v>134</v>
      </c>
      <c r="H14" s="6">
        <v>224</v>
      </c>
      <c r="I14" s="6">
        <v>252</v>
      </c>
      <c r="J14" s="6">
        <v>381</v>
      </c>
      <c r="K14" s="6">
        <v>337</v>
      </c>
      <c r="L14" s="6">
        <v>419</v>
      </c>
      <c r="M14" s="6">
        <v>265</v>
      </c>
      <c r="N14" s="7">
        <v>279</v>
      </c>
    </row>
    <row r="15" spans="1:14" ht="17.45" customHeight="1">
      <c r="A15" s="5" t="s">
        <v>31</v>
      </c>
      <c r="B15" s="6">
        <f t="shared" si="0"/>
        <v>2873</v>
      </c>
      <c r="C15" s="6">
        <v>109</v>
      </c>
      <c r="D15" s="6">
        <v>193</v>
      </c>
      <c r="E15" s="6">
        <v>137</v>
      </c>
      <c r="F15" s="6">
        <v>44</v>
      </c>
      <c r="G15" s="6">
        <v>120</v>
      </c>
      <c r="H15" s="6">
        <v>202</v>
      </c>
      <c r="I15" s="6">
        <v>235</v>
      </c>
      <c r="J15" s="6">
        <v>421</v>
      </c>
      <c r="K15" s="6">
        <v>476</v>
      </c>
      <c r="L15" s="6">
        <v>489</v>
      </c>
      <c r="M15" s="6">
        <v>232</v>
      </c>
      <c r="N15" s="7">
        <v>215</v>
      </c>
    </row>
    <row r="16" spans="1:14" ht="17.45" customHeight="1">
      <c r="A16" s="5" t="s">
        <v>32</v>
      </c>
      <c r="B16" s="6">
        <f t="shared" si="0"/>
        <v>1934</v>
      </c>
      <c r="C16" s="6">
        <v>103</v>
      </c>
      <c r="D16" s="6">
        <v>120</v>
      </c>
      <c r="E16" s="6">
        <v>98</v>
      </c>
      <c r="F16" s="6">
        <v>51</v>
      </c>
      <c r="G16" s="6">
        <v>102</v>
      </c>
      <c r="H16" s="6">
        <v>139</v>
      </c>
      <c r="I16" s="6">
        <v>172</v>
      </c>
      <c r="J16" s="6">
        <v>249</v>
      </c>
      <c r="K16" s="6">
        <v>240</v>
      </c>
      <c r="L16" s="6">
        <v>322</v>
      </c>
      <c r="M16" s="6">
        <v>160</v>
      </c>
      <c r="N16" s="7">
        <v>178</v>
      </c>
    </row>
    <row r="17" spans="1:14" ht="17.45" customHeight="1">
      <c r="A17" s="5" t="s">
        <v>33</v>
      </c>
      <c r="B17" s="6">
        <f t="shared" si="0"/>
        <v>3156</v>
      </c>
      <c r="C17" s="6">
        <v>178</v>
      </c>
      <c r="D17" s="6">
        <v>208</v>
      </c>
      <c r="E17" s="6">
        <v>146</v>
      </c>
      <c r="F17" s="6">
        <v>50</v>
      </c>
      <c r="G17" s="6">
        <v>131</v>
      </c>
      <c r="H17" s="6">
        <v>228</v>
      </c>
      <c r="I17" s="6">
        <v>256</v>
      </c>
      <c r="J17" s="6">
        <v>406</v>
      </c>
      <c r="K17" s="6">
        <v>450</v>
      </c>
      <c r="L17" s="6">
        <v>441</v>
      </c>
      <c r="M17" s="6">
        <v>278</v>
      </c>
      <c r="N17" s="7">
        <v>384</v>
      </c>
    </row>
    <row r="18" spans="1:14" ht="17.45" customHeight="1">
      <c r="A18" s="5" t="s">
        <v>34</v>
      </c>
      <c r="B18" s="6">
        <f t="shared" si="0"/>
        <v>2368</v>
      </c>
      <c r="C18" s="6">
        <v>144</v>
      </c>
      <c r="D18" s="6">
        <v>188</v>
      </c>
      <c r="E18" s="6">
        <v>147</v>
      </c>
      <c r="F18" s="6">
        <v>44</v>
      </c>
      <c r="G18" s="6">
        <v>84</v>
      </c>
      <c r="H18" s="6">
        <v>153</v>
      </c>
      <c r="I18" s="6">
        <v>240</v>
      </c>
      <c r="J18" s="6">
        <v>318</v>
      </c>
      <c r="K18" s="6">
        <v>280</v>
      </c>
      <c r="L18" s="6">
        <v>336</v>
      </c>
      <c r="M18" s="6">
        <v>234</v>
      </c>
      <c r="N18" s="7">
        <v>200</v>
      </c>
    </row>
    <row r="19" spans="1:14" ht="17.45" customHeight="1">
      <c r="A19" s="5" t="s">
        <v>35</v>
      </c>
      <c r="B19" s="6">
        <f t="shared" si="0"/>
        <v>316</v>
      </c>
      <c r="C19" s="6">
        <v>18</v>
      </c>
      <c r="D19" s="6">
        <v>23</v>
      </c>
      <c r="E19" s="6">
        <v>16</v>
      </c>
      <c r="F19" s="6">
        <v>9</v>
      </c>
      <c r="G19" s="6">
        <v>24</v>
      </c>
      <c r="H19" s="6">
        <v>21</v>
      </c>
      <c r="I19" s="6">
        <v>27</v>
      </c>
      <c r="J19" s="6">
        <v>28</v>
      </c>
      <c r="K19" s="6">
        <v>44</v>
      </c>
      <c r="L19" s="6">
        <v>58</v>
      </c>
      <c r="M19" s="6">
        <v>27</v>
      </c>
      <c r="N19" s="7">
        <v>21</v>
      </c>
    </row>
    <row r="20" spans="1:14" ht="17.45" customHeight="1">
      <c r="A20" s="5" t="s">
        <v>36</v>
      </c>
      <c r="B20" s="6">
        <f t="shared" si="0"/>
        <v>1494</v>
      </c>
      <c r="C20" s="6">
        <v>97</v>
      </c>
      <c r="D20" s="6">
        <v>116</v>
      </c>
      <c r="E20" s="6">
        <v>84</v>
      </c>
      <c r="F20" s="6">
        <v>33</v>
      </c>
      <c r="G20" s="6">
        <v>61</v>
      </c>
      <c r="H20" s="6">
        <v>80</v>
      </c>
      <c r="I20" s="6">
        <v>112</v>
      </c>
      <c r="J20" s="6">
        <v>185</v>
      </c>
      <c r="K20" s="6">
        <v>196</v>
      </c>
      <c r="L20" s="6">
        <v>259</v>
      </c>
      <c r="M20" s="6">
        <v>138</v>
      </c>
      <c r="N20" s="7">
        <v>133</v>
      </c>
    </row>
    <row r="21" spans="1:14" ht="17.45" customHeight="1">
      <c r="A21" s="5" t="s">
        <v>37</v>
      </c>
      <c r="B21" s="6">
        <f t="shared" si="0"/>
        <v>825</v>
      </c>
      <c r="C21" s="6">
        <v>27</v>
      </c>
      <c r="D21" s="6">
        <v>29</v>
      </c>
      <c r="E21" s="6">
        <v>35</v>
      </c>
      <c r="F21" s="6">
        <v>10</v>
      </c>
      <c r="G21" s="6">
        <v>38</v>
      </c>
      <c r="H21" s="6">
        <v>54</v>
      </c>
      <c r="I21" s="6">
        <v>74</v>
      </c>
      <c r="J21" s="6">
        <v>135</v>
      </c>
      <c r="K21" s="6">
        <v>122</v>
      </c>
      <c r="L21" s="6">
        <v>194</v>
      </c>
      <c r="M21" s="6">
        <v>62</v>
      </c>
      <c r="N21" s="7">
        <v>45</v>
      </c>
    </row>
    <row r="22" spans="1:14" ht="17.45" customHeight="1">
      <c r="A22" s="5" t="s">
        <v>38</v>
      </c>
      <c r="B22" s="6">
        <f t="shared" si="0"/>
        <v>2473</v>
      </c>
      <c r="C22" s="6">
        <v>170</v>
      </c>
      <c r="D22" s="6">
        <v>223</v>
      </c>
      <c r="E22" s="6">
        <v>157</v>
      </c>
      <c r="F22" s="6">
        <v>77</v>
      </c>
      <c r="G22" s="6">
        <v>109</v>
      </c>
      <c r="H22" s="6">
        <v>177</v>
      </c>
      <c r="I22" s="6">
        <v>221</v>
      </c>
      <c r="J22" s="6">
        <v>281</v>
      </c>
      <c r="K22" s="6">
        <v>297</v>
      </c>
      <c r="L22" s="6">
        <v>308</v>
      </c>
      <c r="M22" s="6">
        <v>216</v>
      </c>
      <c r="N22" s="7">
        <v>237</v>
      </c>
    </row>
    <row r="23" spans="1:14" ht="17.45" customHeight="1">
      <c r="A23" s="5" t="s">
        <v>39</v>
      </c>
      <c r="B23" s="6">
        <f t="shared" si="0"/>
        <v>439</v>
      </c>
      <c r="C23" s="6">
        <v>21</v>
      </c>
      <c r="D23" s="6">
        <v>21</v>
      </c>
      <c r="E23" s="6">
        <v>27</v>
      </c>
      <c r="F23" s="6">
        <v>11</v>
      </c>
      <c r="G23" s="6">
        <v>25</v>
      </c>
      <c r="H23" s="6">
        <v>27</v>
      </c>
      <c r="I23" s="6">
        <v>42</v>
      </c>
      <c r="J23" s="6">
        <v>55</v>
      </c>
      <c r="K23" s="6">
        <v>61</v>
      </c>
      <c r="L23" s="6">
        <v>93</v>
      </c>
      <c r="M23" s="6">
        <v>29</v>
      </c>
      <c r="N23" s="7">
        <v>27</v>
      </c>
    </row>
    <row r="24" spans="1:14" ht="17.45" customHeight="1" thickBot="1">
      <c r="A24" s="8" t="s">
        <v>40</v>
      </c>
      <c r="B24" s="9">
        <f t="shared" si="0"/>
        <v>2</v>
      </c>
      <c r="C24" s="9">
        <v>0</v>
      </c>
      <c r="D24" s="9">
        <v>0</v>
      </c>
      <c r="E24" s="9">
        <v>0</v>
      </c>
      <c r="F24" s="9">
        <v>0</v>
      </c>
      <c r="G24" s="9">
        <v>1</v>
      </c>
      <c r="H24" s="9">
        <v>1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v>0</v>
      </c>
    </row>
    <row r="25" spans="1:14" ht="17.45" customHeight="1" thickBot="1" thickTop="1">
      <c r="A25" s="43" t="s">
        <v>6</v>
      </c>
      <c r="B25" s="44">
        <f aca="true" t="shared" si="1" ref="B25:N25">SUM(B3:B24)</f>
        <v>38334</v>
      </c>
      <c r="C25" s="44">
        <f t="shared" si="1"/>
        <v>2254</v>
      </c>
      <c r="D25" s="44">
        <f t="shared" si="1"/>
        <v>2882</v>
      </c>
      <c r="E25" s="44">
        <f t="shared" si="1"/>
        <v>2027</v>
      </c>
      <c r="F25" s="44">
        <f t="shared" si="1"/>
        <v>773</v>
      </c>
      <c r="G25" s="44">
        <f t="shared" si="1"/>
        <v>1646</v>
      </c>
      <c r="H25" s="44">
        <f t="shared" si="1"/>
        <v>2615</v>
      </c>
      <c r="I25" s="44">
        <f t="shared" si="1"/>
        <v>3351</v>
      </c>
      <c r="J25" s="44">
        <f t="shared" si="1"/>
        <v>4849</v>
      </c>
      <c r="K25" s="44">
        <f t="shared" si="1"/>
        <v>4960</v>
      </c>
      <c r="L25" s="44">
        <f t="shared" si="1"/>
        <v>6105</v>
      </c>
      <c r="M25" s="44">
        <f t="shared" si="1"/>
        <v>3479</v>
      </c>
      <c r="N25" s="45">
        <f t="shared" si="1"/>
        <v>3393</v>
      </c>
    </row>
    <row r="26" spans="1:14" ht="17.45" customHeight="1" thickBot="1" thickTop="1">
      <c r="A26" s="46" t="s">
        <v>41</v>
      </c>
      <c r="B26" s="47">
        <f aca="true" t="shared" si="2" ref="B26:N26">B25/$B25*100</f>
        <v>100</v>
      </c>
      <c r="C26" s="47">
        <f t="shared" si="2"/>
        <v>5.879897740908854</v>
      </c>
      <c r="D26" s="47">
        <f t="shared" si="2"/>
        <v>7.518130119476182</v>
      </c>
      <c r="E26" s="47">
        <f t="shared" si="2"/>
        <v>5.28773412636302</v>
      </c>
      <c r="F26" s="47">
        <f t="shared" si="2"/>
        <v>2.016486669797047</v>
      </c>
      <c r="G26" s="47">
        <f t="shared" si="2"/>
        <v>4.293838368028382</v>
      </c>
      <c r="H26" s="47">
        <f t="shared" si="2"/>
        <v>6.821620493556633</v>
      </c>
      <c r="I26" s="47">
        <f t="shared" si="2"/>
        <v>8.741587102832995</v>
      </c>
      <c r="J26" s="47">
        <f t="shared" si="2"/>
        <v>12.64934522877863</v>
      </c>
      <c r="K26" s="47">
        <f t="shared" si="2"/>
        <v>12.93890541034069</v>
      </c>
      <c r="L26" s="47">
        <f t="shared" si="2"/>
        <v>15.92580998591329</v>
      </c>
      <c r="M26" s="47">
        <f t="shared" si="2"/>
        <v>9.075494339228882</v>
      </c>
      <c r="N26" s="48">
        <f t="shared" si="2"/>
        <v>8.851150414775395</v>
      </c>
    </row>
    <row r="27" spans="1:14" ht="15.75" customHeight="1">
      <c r="A27" s="37" t="s">
        <v>56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 customHeight="1">
      <c r="A28" s="17" t="s">
        <v>2</v>
      </c>
      <c r="B28" s="2" t="s">
        <v>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mergeCells count="1">
    <mergeCell ref="A1:N1"/>
  </mergeCells>
  <printOptions horizontalCentered="1"/>
  <pageMargins left="0.25" right="0.25" top="0.75" bottom="0.75" header="0.25" footer="0.25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70584-1B79-4705-BECB-5CA379328A2F}">
  <sheetPr>
    <pageSetUpPr fitToPage="1"/>
  </sheetPr>
  <dimension ref="A1:N28"/>
  <sheetViews>
    <sheetView workbookViewId="0" topLeftCell="A1">
      <selection activeCell="A1" sqref="A1:N1"/>
    </sheetView>
  </sheetViews>
  <sheetFormatPr defaultColWidth="9.140625" defaultRowHeight="12.75"/>
  <cols>
    <col min="1" max="1" width="20.7109375" style="0" customWidth="1"/>
    <col min="2" max="14" width="8.28125" style="0" customWidth="1"/>
  </cols>
  <sheetData>
    <row r="1" spans="1:14" ht="45" customHeight="1">
      <c r="A1" s="82" t="s">
        <v>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</row>
    <row r="2" spans="1:14" ht="18.75" customHeight="1">
      <c r="A2" s="11" t="s">
        <v>5</v>
      </c>
      <c r="B2" s="31" t="s">
        <v>6</v>
      </c>
      <c r="C2" s="31" t="s">
        <v>7</v>
      </c>
      <c r="D2" s="31" t="s">
        <v>8</v>
      </c>
      <c r="E2" s="31" t="s">
        <v>9</v>
      </c>
      <c r="F2" s="31" t="s">
        <v>10</v>
      </c>
      <c r="G2" s="31" t="s">
        <v>11</v>
      </c>
      <c r="H2" s="31" t="s">
        <v>12</v>
      </c>
      <c r="I2" s="31" t="s">
        <v>13</v>
      </c>
      <c r="J2" s="31" t="s">
        <v>14</v>
      </c>
      <c r="K2" s="31" t="s">
        <v>15</v>
      </c>
      <c r="L2" s="31" t="s">
        <v>16</v>
      </c>
      <c r="M2" s="31" t="s">
        <v>17</v>
      </c>
      <c r="N2" s="12" t="s">
        <v>18</v>
      </c>
    </row>
    <row r="3" spans="1:14" ht="17.45" customHeight="1">
      <c r="A3" s="5" t="s">
        <v>19</v>
      </c>
      <c r="B3" s="6">
        <f aca="true" t="shared" si="0" ref="B3:B24">SUM(C3:N3)</f>
        <v>1535</v>
      </c>
      <c r="C3" s="6">
        <v>63</v>
      </c>
      <c r="D3" s="6">
        <v>77</v>
      </c>
      <c r="E3" s="6">
        <v>110</v>
      </c>
      <c r="F3" s="6">
        <v>102</v>
      </c>
      <c r="G3" s="6">
        <v>146</v>
      </c>
      <c r="H3" s="6">
        <v>178</v>
      </c>
      <c r="I3" s="6">
        <v>131</v>
      </c>
      <c r="J3" s="6">
        <v>160</v>
      </c>
      <c r="K3" s="6">
        <v>177</v>
      </c>
      <c r="L3" s="6">
        <v>171</v>
      </c>
      <c r="M3" s="6">
        <v>124</v>
      </c>
      <c r="N3" s="7">
        <v>96</v>
      </c>
    </row>
    <row r="4" spans="1:14" ht="17.45" customHeight="1">
      <c r="A4" s="5" t="s">
        <v>20</v>
      </c>
      <c r="B4" s="6">
        <f t="shared" si="0"/>
        <v>4271</v>
      </c>
      <c r="C4" s="6">
        <v>183</v>
      </c>
      <c r="D4" s="6">
        <v>231</v>
      </c>
      <c r="E4" s="6">
        <v>317</v>
      </c>
      <c r="F4" s="6">
        <v>303</v>
      </c>
      <c r="G4" s="6">
        <v>414</v>
      </c>
      <c r="H4" s="6">
        <v>431</v>
      </c>
      <c r="I4" s="6">
        <v>396</v>
      </c>
      <c r="J4" s="6">
        <v>468</v>
      </c>
      <c r="K4" s="6">
        <v>444</v>
      </c>
      <c r="L4" s="6">
        <v>387</v>
      </c>
      <c r="M4" s="6">
        <v>357</v>
      </c>
      <c r="N4" s="7">
        <v>340</v>
      </c>
    </row>
    <row r="5" spans="1:14" ht="17.45" customHeight="1">
      <c r="A5" s="5" t="s">
        <v>21</v>
      </c>
      <c r="B5" s="6">
        <f t="shared" si="0"/>
        <v>1975</v>
      </c>
      <c r="C5" s="6">
        <v>84</v>
      </c>
      <c r="D5" s="6">
        <v>88</v>
      </c>
      <c r="E5" s="6">
        <v>110</v>
      </c>
      <c r="F5" s="6">
        <v>145</v>
      </c>
      <c r="G5" s="6">
        <v>171</v>
      </c>
      <c r="H5" s="6">
        <v>216</v>
      </c>
      <c r="I5" s="6">
        <v>175</v>
      </c>
      <c r="J5" s="6">
        <v>217</v>
      </c>
      <c r="K5" s="6">
        <v>240</v>
      </c>
      <c r="L5" s="6">
        <v>247</v>
      </c>
      <c r="M5" s="6">
        <v>160</v>
      </c>
      <c r="N5" s="7">
        <v>122</v>
      </c>
    </row>
    <row r="6" spans="1:14" ht="17.45" customHeight="1">
      <c r="A6" s="5" t="s">
        <v>22</v>
      </c>
      <c r="B6" s="6">
        <f t="shared" si="0"/>
        <v>2247</v>
      </c>
      <c r="C6" s="6">
        <v>106</v>
      </c>
      <c r="D6" s="6">
        <v>112</v>
      </c>
      <c r="E6" s="6">
        <v>147</v>
      </c>
      <c r="F6" s="6">
        <v>150</v>
      </c>
      <c r="G6" s="6">
        <v>223</v>
      </c>
      <c r="H6" s="6">
        <v>243</v>
      </c>
      <c r="I6" s="6">
        <v>192</v>
      </c>
      <c r="J6" s="6">
        <v>233</v>
      </c>
      <c r="K6" s="6">
        <v>232</v>
      </c>
      <c r="L6" s="6">
        <v>266</v>
      </c>
      <c r="M6" s="6">
        <v>184</v>
      </c>
      <c r="N6" s="7">
        <v>159</v>
      </c>
    </row>
    <row r="7" spans="1:14" ht="17.45" customHeight="1">
      <c r="A7" s="5" t="s">
        <v>23</v>
      </c>
      <c r="B7" s="6">
        <f t="shared" si="0"/>
        <v>1269</v>
      </c>
      <c r="C7" s="6">
        <v>26</v>
      </c>
      <c r="D7" s="6">
        <v>27</v>
      </c>
      <c r="E7" s="6">
        <v>40</v>
      </c>
      <c r="F7" s="6">
        <v>79</v>
      </c>
      <c r="G7" s="6">
        <v>135</v>
      </c>
      <c r="H7" s="6">
        <v>192</v>
      </c>
      <c r="I7" s="6">
        <v>104</v>
      </c>
      <c r="J7" s="6">
        <v>103</v>
      </c>
      <c r="K7" s="6">
        <v>249</v>
      </c>
      <c r="L7" s="6">
        <v>182</v>
      </c>
      <c r="M7" s="6">
        <v>87</v>
      </c>
      <c r="N7" s="7">
        <v>45</v>
      </c>
    </row>
    <row r="8" spans="1:14" ht="17.45" customHeight="1">
      <c r="A8" s="5" t="s">
        <v>24</v>
      </c>
      <c r="B8" s="6">
        <f t="shared" si="0"/>
        <v>669</v>
      </c>
      <c r="C8" s="6">
        <v>30</v>
      </c>
      <c r="D8" s="6">
        <v>47</v>
      </c>
      <c r="E8" s="6">
        <v>42</v>
      </c>
      <c r="F8" s="6">
        <v>48</v>
      </c>
      <c r="G8" s="6">
        <v>70</v>
      </c>
      <c r="H8" s="6">
        <v>74</v>
      </c>
      <c r="I8" s="6">
        <v>55</v>
      </c>
      <c r="J8" s="6">
        <v>68</v>
      </c>
      <c r="K8" s="6">
        <v>64</v>
      </c>
      <c r="L8" s="6">
        <v>75</v>
      </c>
      <c r="M8" s="6">
        <v>51</v>
      </c>
      <c r="N8" s="7">
        <v>45</v>
      </c>
    </row>
    <row r="9" spans="1:14" ht="17.45" customHeight="1">
      <c r="A9" s="5" t="s">
        <v>25</v>
      </c>
      <c r="B9" s="6">
        <f t="shared" si="0"/>
        <v>3871</v>
      </c>
      <c r="C9" s="6">
        <v>189</v>
      </c>
      <c r="D9" s="6">
        <v>231</v>
      </c>
      <c r="E9" s="6">
        <v>266</v>
      </c>
      <c r="F9" s="6">
        <v>306</v>
      </c>
      <c r="G9" s="6">
        <v>338</v>
      </c>
      <c r="H9" s="6">
        <v>396</v>
      </c>
      <c r="I9" s="6">
        <v>370</v>
      </c>
      <c r="J9" s="6">
        <v>410</v>
      </c>
      <c r="K9" s="6">
        <v>396</v>
      </c>
      <c r="L9" s="6">
        <v>357</v>
      </c>
      <c r="M9" s="6">
        <v>330</v>
      </c>
      <c r="N9" s="7">
        <v>282</v>
      </c>
    </row>
    <row r="10" spans="1:14" ht="17.45" customHeight="1">
      <c r="A10" s="5" t="s">
        <v>26</v>
      </c>
      <c r="B10" s="6">
        <f t="shared" si="0"/>
        <v>1262</v>
      </c>
      <c r="C10" s="6">
        <v>58</v>
      </c>
      <c r="D10" s="6">
        <v>46</v>
      </c>
      <c r="E10" s="6">
        <v>63</v>
      </c>
      <c r="F10" s="6">
        <v>108</v>
      </c>
      <c r="G10" s="6">
        <v>120</v>
      </c>
      <c r="H10" s="6">
        <v>109</v>
      </c>
      <c r="I10" s="6">
        <v>105</v>
      </c>
      <c r="J10" s="6">
        <v>125</v>
      </c>
      <c r="K10" s="6">
        <v>168</v>
      </c>
      <c r="L10" s="6">
        <v>155</v>
      </c>
      <c r="M10" s="6">
        <v>118</v>
      </c>
      <c r="N10" s="7">
        <v>87</v>
      </c>
    </row>
    <row r="11" spans="1:14" ht="17.45" customHeight="1">
      <c r="A11" s="5" t="s">
        <v>27</v>
      </c>
      <c r="B11" s="6">
        <f t="shared" si="0"/>
        <v>3877</v>
      </c>
      <c r="C11" s="6">
        <v>266</v>
      </c>
      <c r="D11" s="6">
        <v>249</v>
      </c>
      <c r="E11" s="6">
        <v>253</v>
      </c>
      <c r="F11" s="6">
        <v>289</v>
      </c>
      <c r="G11" s="6">
        <v>375</v>
      </c>
      <c r="H11" s="6">
        <v>335</v>
      </c>
      <c r="I11" s="6">
        <v>392</v>
      </c>
      <c r="J11" s="6">
        <v>399</v>
      </c>
      <c r="K11" s="6">
        <v>381</v>
      </c>
      <c r="L11" s="6">
        <v>399</v>
      </c>
      <c r="M11" s="6">
        <v>262</v>
      </c>
      <c r="N11" s="7">
        <v>277</v>
      </c>
    </row>
    <row r="12" spans="1:14" ht="17.45" customHeight="1">
      <c r="A12" s="5" t="s">
        <v>28</v>
      </c>
      <c r="B12" s="6">
        <f t="shared" si="0"/>
        <v>752</v>
      </c>
      <c r="C12" s="6">
        <v>27</v>
      </c>
      <c r="D12" s="6">
        <v>23</v>
      </c>
      <c r="E12" s="6">
        <v>35</v>
      </c>
      <c r="F12" s="6">
        <v>46</v>
      </c>
      <c r="G12" s="6">
        <v>71</v>
      </c>
      <c r="H12" s="6">
        <v>93</v>
      </c>
      <c r="I12" s="6">
        <v>51</v>
      </c>
      <c r="J12" s="6">
        <v>74</v>
      </c>
      <c r="K12" s="6">
        <v>102</v>
      </c>
      <c r="L12" s="6">
        <v>124</v>
      </c>
      <c r="M12" s="6">
        <v>55</v>
      </c>
      <c r="N12" s="7">
        <v>51</v>
      </c>
    </row>
    <row r="13" spans="1:14" ht="17.45" customHeight="1">
      <c r="A13" s="5" t="s">
        <v>29</v>
      </c>
      <c r="B13" s="6">
        <f t="shared" si="0"/>
        <v>1944</v>
      </c>
      <c r="C13" s="6">
        <v>93</v>
      </c>
      <c r="D13" s="6">
        <v>88</v>
      </c>
      <c r="E13" s="6">
        <v>118</v>
      </c>
      <c r="F13" s="6">
        <v>122</v>
      </c>
      <c r="G13" s="6">
        <v>189</v>
      </c>
      <c r="H13" s="6">
        <v>204</v>
      </c>
      <c r="I13" s="6">
        <v>199</v>
      </c>
      <c r="J13" s="6">
        <v>201</v>
      </c>
      <c r="K13" s="6">
        <v>200</v>
      </c>
      <c r="L13" s="6">
        <v>226</v>
      </c>
      <c r="M13" s="6">
        <v>158</v>
      </c>
      <c r="N13" s="7">
        <v>146</v>
      </c>
    </row>
    <row r="14" spans="1:14" ht="17.45" customHeight="1">
      <c r="A14" s="5" t="s">
        <v>30</v>
      </c>
      <c r="B14" s="6">
        <f t="shared" si="0"/>
        <v>3346</v>
      </c>
      <c r="C14" s="6">
        <v>189</v>
      </c>
      <c r="D14" s="6">
        <v>190</v>
      </c>
      <c r="E14" s="6">
        <v>274</v>
      </c>
      <c r="F14" s="6">
        <v>249</v>
      </c>
      <c r="G14" s="6">
        <v>284</v>
      </c>
      <c r="H14" s="6">
        <v>342</v>
      </c>
      <c r="I14" s="6">
        <v>300</v>
      </c>
      <c r="J14" s="6">
        <v>368</v>
      </c>
      <c r="K14" s="6">
        <v>297</v>
      </c>
      <c r="L14" s="6">
        <v>336</v>
      </c>
      <c r="M14" s="6">
        <v>277</v>
      </c>
      <c r="N14" s="7">
        <v>240</v>
      </c>
    </row>
    <row r="15" spans="1:14" ht="17.45" customHeight="1">
      <c r="A15" s="5" t="s">
        <v>31</v>
      </c>
      <c r="B15" s="6">
        <f t="shared" si="0"/>
        <v>3565</v>
      </c>
      <c r="C15" s="6">
        <v>117</v>
      </c>
      <c r="D15" s="6">
        <v>142</v>
      </c>
      <c r="E15" s="6">
        <v>202</v>
      </c>
      <c r="F15" s="6">
        <v>227</v>
      </c>
      <c r="G15" s="6">
        <v>327</v>
      </c>
      <c r="H15" s="6">
        <v>412</v>
      </c>
      <c r="I15" s="6">
        <v>335</v>
      </c>
      <c r="J15" s="6">
        <v>361</v>
      </c>
      <c r="K15" s="6">
        <v>502</v>
      </c>
      <c r="L15" s="6">
        <v>410</v>
      </c>
      <c r="M15" s="6">
        <v>299</v>
      </c>
      <c r="N15" s="7">
        <v>231</v>
      </c>
    </row>
    <row r="16" spans="1:14" ht="17.45" customHeight="1">
      <c r="A16" s="5" t="s">
        <v>32</v>
      </c>
      <c r="B16" s="6">
        <f t="shared" si="0"/>
        <v>2348</v>
      </c>
      <c r="C16" s="6">
        <v>92</v>
      </c>
      <c r="D16" s="6">
        <v>117</v>
      </c>
      <c r="E16" s="6">
        <v>141</v>
      </c>
      <c r="F16" s="6">
        <v>136</v>
      </c>
      <c r="G16" s="6">
        <v>197</v>
      </c>
      <c r="H16" s="6">
        <v>248</v>
      </c>
      <c r="I16" s="6">
        <v>217</v>
      </c>
      <c r="J16" s="6">
        <v>269</v>
      </c>
      <c r="K16" s="6">
        <v>298</v>
      </c>
      <c r="L16" s="6">
        <v>281</v>
      </c>
      <c r="M16" s="6">
        <v>198</v>
      </c>
      <c r="N16" s="7">
        <v>154</v>
      </c>
    </row>
    <row r="17" spans="1:14" ht="17.45" customHeight="1">
      <c r="A17" s="5" t="s">
        <v>33</v>
      </c>
      <c r="B17" s="6">
        <f t="shared" si="0"/>
        <v>3227</v>
      </c>
      <c r="C17" s="6">
        <v>148</v>
      </c>
      <c r="D17" s="6">
        <v>175</v>
      </c>
      <c r="E17" s="6">
        <v>189</v>
      </c>
      <c r="F17" s="6">
        <v>222</v>
      </c>
      <c r="G17" s="6">
        <v>267</v>
      </c>
      <c r="H17" s="6">
        <v>336</v>
      </c>
      <c r="I17" s="6">
        <v>305</v>
      </c>
      <c r="J17" s="6">
        <v>296</v>
      </c>
      <c r="K17" s="6">
        <v>395</v>
      </c>
      <c r="L17" s="6">
        <v>345</v>
      </c>
      <c r="M17" s="6">
        <v>290</v>
      </c>
      <c r="N17" s="7">
        <v>259</v>
      </c>
    </row>
    <row r="18" spans="1:14" ht="17.45" customHeight="1">
      <c r="A18" s="5" t="s">
        <v>34</v>
      </c>
      <c r="B18" s="6">
        <f t="shared" si="0"/>
        <v>2727</v>
      </c>
      <c r="C18" s="6">
        <v>141</v>
      </c>
      <c r="D18" s="6">
        <v>160</v>
      </c>
      <c r="E18" s="6">
        <v>179</v>
      </c>
      <c r="F18" s="6">
        <v>202</v>
      </c>
      <c r="G18" s="6">
        <v>267</v>
      </c>
      <c r="H18" s="6">
        <v>269</v>
      </c>
      <c r="I18" s="6">
        <v>250</v>
      </c>
      <c r="J18" s="6">
        <v>290</v>
      </c>
      <c r="K18" s="6">
        <v>252</v>
      </c>
      <c r="L18" s="6">
        <v>274</v>
      </c>
      <c r="M18" s="6">
        <v>238</v>
      </c>
      <c r="N18" s="7">
        <v>205</v>
      </c>
    </row>
    <row r="19" spans="1:14" ht="17.45" customHeight="1">
      <c r="A19" s="5" t="s">
        <v>35</v>
      </c>
      <c r="B19" s="6">
        <f t="shared" si="0"/>
        <v>365</v>
      </c>
      <c r="C19" s="6">
        <v>14</v>
      </c>
      <c r="D19" s="6">
        <v>11</v>
      </c>
      <c r="E19" s="6">
        <v>21</v>
      </c>
      <c r="F19" s="6">
        <v>30</v>
      </c>
      <c r="G19" s="6">
        <v>35</v>
      </c>
      <c r="H19" s="6">
        <v>37</v>
      </c>
      <c r="I19" s="6">
        <v>22</v>
      </c>
      <c r="J19" s="6">
        <v>37</v>
      </c>
      <c r="K19" s="6">
        <v>48</v>
      </c>
      <c r="L19" s="6">
        <v>53</v>
      </c>
      <c r="M19" s="6">
        <v>32</v>
      </c>
      <c r="N19" s="7">
        <v>25</v>
      </c>
    </row>
    <row r="20" spans="1:14" ht="17.45" customHeight="1">
      <c r="A20" s="5" t="s">
        <v>36</v>
      </c>
      <c r="B20" s="6">
        <f t="shared" si="0"/>
        <v>1867</v>
      </c>
      <c r="C20" s="6">
        <v>82</v>
      </c>
      <c r="D20" s="6">
        <v>102</v>
      </c>
      <c r="E20" s="6">
        <v>116</v>
      </c>
      <c r="F20" s="6">
        <v>128</v>
      </c>
      <c r="G20" s="6">
        <v>186</v>
      </c>
      <c r="H20" s="6">
        <v>189</v>
      </c>
      <c r="I20" s="6">
        <v>162</v>
      </c>
      <c r="J20" s="6">
        <v>203</v>
      </c>
      <c r="K20" s="6">
        <v>191</v>
      </c>
      <c r="L20" s="6">
        <v>206</v>
      </c>
      <c r="M20" s="6">
        <v>172</v>
      </c>
      <c r="N20" s="7">
        <v>130</v>
      </c>
    </row>
    <row r="21" spans="1:14" ht="17.45" customHeight="1">
      <c r="A21" s="5" t="s">
        <v>37</v>
      </c>
      <c r="B21" s="6">
        <f t="shared" si="0"/>
        <v>1335</v>
      </c>
      <c r="C21" s="6">
        <v>23</v>
      </c>
      <c r="D21" s="6">
        <v>19</v>
      </c>
      <c r="E21" s="6">
        <v>42</v>
      </c>
      <c r="F21" s="6">
        <v>83</v>
      </c>
      <c r="G21" s="6">
        <v>134</v>
      </c>
      <c r="H21" s="6">
        <v>171</v>
      </c>
      <c r="I21" s="6">
        <v>132</v>
      </c>
      <c r="J21" s="6">
        <v>158</v>
      </c>
      <c r="K21" s="6">
        <v>184</v>
      </c>
      <c r="L21" s="6">
        <v>208</v>
      </c>
      <c r="M21" s="6">
        <v>111</v>
      </c>
      <c r="N21" s="7">
        <v>70</v>
      </c>
    </row>
    <row r="22" spans="1:14" ht="17.45" customHeight="1">
      <c r="A22" s="5" t="s">
        <v>38</v>
      </c>
      <c r="B22" s="6">
        <f t="shared" si="0"/>
        <v>3039</v>
      </c>
      <c r="C22" s="6">
        <v>208</v>
      </c>
      <c r="D22" s="6">
        <v>212</v>
      </c>
      <c r="E22" s="6">
        <v>197</v>
      </c>
      <c r="F22" s="6">
        <v>228</v>
      </c>
      <c r="G22" s="6">
        <v>254</v>
      </c>
      <c r="H22" s="6">
        <v>297</v>
      </c>
      <c r="I22" s="6">
        <v>272</v>
      </c>
      <c r="J22" s="6">
        <v>302</v>
      </c>
      <c r="K22" s="6">
        <v>283</v>
      </c>
      <c r="L22" s="6">
        <v>282</v>
      </c>
      <c r="M22" s="6">
        <v>273</v>
      </c>
      <c r="N22" s="7">
        <v>231</v>
      </c>
    </row>
    <row r="23" spans="1:14" ht="17.45" customHeight="1">
      <c r="A23" s="5" t="s">
        <v>39</v>
      </c>
      <c r="B23" s="6">
        <f t="shared" si="0"/>
        <v>549</v>
      </c>
      <c r="C23" s="6">
        <v>15</v>
      </c>
      <c r="D23" s="6">
        <v>19</v>
      </c>
      <c r="E23" s="6">
        <v>28</v>
      </c>
      <c r="F23" s="6">
        <v>37</v>
      </c>
      <c r="G23" s="6">
        <v>54</v>
      </c>
      <c r="H23" s="6">
        <v>72</v>
      </c>
      <c r="I23" s="6">
        <v>36</v>
      </c>
      <c r="J23" s="6">
        <v>51</v>
      </c>
      <c r="K23" s="6">
        <v>79</v>
      </c>
      <c r="L23" s="6">
        <v>76</v>
      </c>
      <c r="M23" s="6">
        <v>45</v>
      </c>
      <c r="N23" s="7">
        <v>37</v>
      </c>
    </row>
    <row r="24" spans="1:14" ht="17.45" customHeight="1" thickBot="1">
      <c r="A24" s="8" t="s">
        <v>40</v>
      </c>
      <c r="B24" s="9">
        <f t="shared" si="0"/>
        <v>2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2</v>
      </c>
      <c r="N24" s="10">
        <v>0</v>
      </c>
    </row>
    <row r="25" spans="1:14" ht="17.45" customHeight="1" thickBot="1" thickTop="1">
      <c r="A25" s="43" t="s">
        <v>6</v>
      </c>
      <c r="B25" s="44">
        <f aca="true" t="shared" si="1" ref="B25:N25">SUM(B3:B24)</f>
        <v>46042</v>
      </c>
      <c r="C25" s="44">
        <f t="shared" si="1"/>
        <v>2154</v>
      </c>
      <c r="D25" s="44">
        <f t="shared" si="1"/>
        <v>2366</v>
      </c>
      <c r="E25" s="44">
        <f t="shared" si="1"/>
        <v>2890</v>
      </c>
      <c r="F25" s="44">
        <f t="shared" si="1"/>
        <v>3240</v>
      </c>
      <c r="G25" s="44">
        <f t="shared" si="1"/>
        <v>4257</v>
      </c>
      <c r="H25" s="44">
        <f t="shared" si="1"/>
        <v>4844</v>
      </c>
      <c r="I25" s="44">
        <f t="shared" si="1"/>
        <v>4201</v>
      </c>
      <c r="J25" s="44">
        <f t="shared" si="1"/>
        <v>4793</v>
      </c>
      <c r="K25" s="44">
        <f t="shared" si="1"/>
        <v>5182</v>
      </c>
      <c r="L25" s="44">
        <f t="shared" si="1"/>
        <v>5060</v>
      </c>
      <c r="M25" s="44">
        <f t="shared" si="1"/>
        <v>3823</v>
      </c>
      <c r="N25" s="45">
        <f t="shared" si="1"/>
        <v>3232</v>
      </c>
    </row>
    <row r="26" spans="1:14" ht="17.45" customHeight="1" thickBot="1" thickTop="1">
      <c r="A26" s="46" t="s">
        <v>41</v>
      </c>
      <c r="B26" s="47">
        <f aca="true" t="shared" si="2" ref="B26:N26">B25/$B25*100</f>
        <v>100</v>
      </c>
      <c r="C26" s="47">
        <f t="shared" si="2"/>
        <v>4.678337170409626</v>
      </c>
      <c r="D26" s="47">
        <f t="shared" si="2"/>
        <v>5.138786325528865</v>
      </c>
      <c r="E26" s="47">
        <f t="shared" si="2"/>
        <v>6.276877633465097</v>
      </c>
      <c r="F26" s="47">
        <f t="shared" si="2"/>
        <v>7.037053125407238</v>
      </c>
      <c r="G26" s="47">
        <f t="shared" si="2"/>
        <v>9.245905911993397</v>
      </c>
      <c r="H26" s="47">
        <f t="shared" si="2"/>
        <v>10.520828808479214</v>
      </c>
      <c r="I26" s="47">
        <f t="shared" si="2"/>
        <v>9.124277833282655</v>
      </c>
      <c r="J26" s="47">
        <f t="shared" si="2"/>
        <v>10.41006037965336</v>
      </c>
      <c r="K26" s="47">
        <f t="shared" si="2"/>
        <v>11.254941140697623</v>
      </c>
      <c r="L26" s="47">
        <f t="shared" si="2"/>
        <v>10.989965683506364</v>
      </c>
      <c r="M26" s="47">
        <f t="shared" si="2"/>
        <v>8.303288301985145</v>
      </c>
      <c r="N26" s="48">
        <f t="shared" si="2"/>
        <v>7.019677685591416</v>
      </c>
    </row>
    <row r="27" spans="1:14" ht="15.75" customHeight="1">
      <c r="A27" s="37" t="s">
        <v>56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 customHeight="1">
      <c r="A28" s="17" t="s">
        <v>2</v>
      </c>
      <c r="B28" s="2" t="s">
        <v>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mergeCells count="1">
    <mergeCell ref="A1:N1"/>
  </mergeCells>
  <printOptions horizontalCentered="1"/>
  <pageMargins left="0.25" right="0.25" top="0.75" bottom="0.75" header="0.25" footer="0.2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AC2E1-4686-47FA-92EE-92933A76AA1E}">
  <sheetPr>
    <pageSetUpPr fitToPage="1"/>
  </sheetPr>
  <dimension ref="A1:N28"/>
  <sheetViews>
    <sheetView workbookViewId="0" topLeftCell="A1">
      <selection activeCell="A1" sqref="A1:N1"/>
    </sheetView>
  </sheetViews>
  <sheetFormatPr defaultColWidth="9.140625" defaultRowHeight="12.75"/>
  <cols>
    <col min="1" max="1" width="20.7109375" style="0" customWidth="1"/>
    <col min="2" max="14" width="8.28125" style="0" customWidth="1"/>
  </cols>
  <sheetData>
    <row r="1" spans="1:14" ht="45" customHeight="1">
      <c r="A1" s="82" t="s">
        <v>61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</row>
    <row r="2" spans="1:14" ht="18.75" customHeight="1">
      <c r="A2" s="11" t="s">
        <v>5</v>
      </c>
      <c r="B2" s="31" t="s">
        <v>6</v>
      </c>
      <c r="C2" s="31" t="s">
        <v>7</v>
      </c>
      <c r="D2" s="31" t="s">
        <v>8</v>
      </c>
      <c r="E2" s="31" t="s">
        <v>9</v>
      </c>
      <c r="F2" s="31" t="s">
        <v>10</v>
      </c>
      <c r="G2" s="31" t="s">
        <v>11</v>
      </c>
      <c r="H2" s="31" t="s">
        <v>12</v>
      </c>
      <c r="I2" s="31" t="s">
        <v>13</v>
      </c>
      <c r="J2" s="31" t="s">
        <v>14</v>
      </c>
      <c r="K2" s="31" t="s">
        <v>15</v>
      </c>
      <c r="L2" s="31" t="s">
        <v>16</v>
      </c>
      <c r="M2" s="31" t="s">
        <v>17</v>
      </c>
      <c r="N2" s="12" t="s">
        <v>18</v>
      </c>
    </row>
    <row r="3" spans="1:14" ht="17.45" customHeight="1">
      <c r="A3" s="5" t="s">
        <v>19</v>
      </c>
      <c r="B3" s="6">
        <f aca="true" t="shared" si="0" ref="B3:B24">SUM(C3:N3)</f>
        <v>1533</v>
      </c>
      <c r="C3" s="6">
        <v>76</v>
      </c>
      <c r="D3" s="6">
        <v>73</v>
      </c>
      <c r="E3" s="6">
        <v>107</v>
      </c>
      <c r="F3" s="6">
        <v>110</v>
      </c>
      <c r="G3" s="6">
        <v>140</v>
      </c>
      <c r="H3" s="6">
        <v>164</v>
      </c>
      <c r="I3" s="6">
        <v>123</v>
      </c>
      <c r="J3" s="6">
        <v>153</v>
      </c>
      <c r="K3" s="6">
        <v>224</v>
      </c>
      <c r="L3" s="6">
        <v>165</v>
      </c>
      <c r="M3" s="6">
        <v>103</v>
      </c>
      <c r="N3" s="7">
        <v>95</v>
      </c>
    </row>
    <row r="4" spans="1:14" ht="17.45" customHeight="1">
      <c r="A4" s="5" t="s">
        <v>20</v>
      </c>
      <c r="B4" s="6">
        <f t="shared" si="0"/>
        <v>4344</v>
      </c>
      <c r="C4" s="6">
        <v>225</v>
      </c>
      <c r="D4" s="6">
        <v>249</v>
      </c>
      <c r="E4" s="6">
        <v>295</v>
      </c>
      <c r="F4" s="6">
        <v>334</v>
      </c>
      <c r="G4" s="6">
        <v>353</v>
      </c>
      <c r="H4" s="6">
        <v>435</v>
      </c>
      <c r="I4" s="6">
        <v>401</v>
      </c>
      <c r="J4" s="6">
        <v>512</v>
      </c>
      <c r="K4" s="6">
        <v>444</v>
      </c>
      <c r="L4" s="6">
        <v>413</v>
      </c>
      <c r="M4" s="6">
        <v>337</v>
      </c>
      <c r="N4" s="7">
        <v>346</v>
      </c>
    </row>
    <row r="5" spans="1:14" ht="17.45" customHeight="1">
      <c r="A5" s="5" t="s">
        <v>21</v>
      </c>
      <c r="B5" s="6">
        <f t="shared" si="0"/>
        <v>1963</v>
      </c>
      <c r="C5" s="6">
        <v>93</v>
      </c>
      <c r="D5" s="6">
        <v>84</v>
      </c>
      <c r="E5" s="6">
        <v>114</v>
      </c>
      <c r="F5" s="6">
        <v>125</v>
      </c>
      <c r="G5" s="6">
        <v>205</v>
      </c>
      <c r="H5" s="6">
        <v>251</v>
      </c>
      <c r="I5" s="6">
        <v>187</v>
      </c>
      <c r="J5" s="6">
        <v>187</v>
      </c>
      <c r="K5" s="6">
        <v>237</v>
      </c>
      <c r="L5" s="6">
        <v>222</v>
      </c>
      <c r="M5" s="6">
        <v>138</v>
      </c>
      <c r="N5" s="7">
        <v>120</v>
      </c>
    </row>
    <row r="6" spans="1:14" ht="17.45" customHeight="1">
      <c r="A6" s="5" t="s">
        <v>22</v>
      </c>
      <c r="B6" s="6">
        <f t="shared" si="0"/>
        <v>2317</v>
      </c>
      <c r="C6" s="6">
        <v>107</v>
      </c>
      <c r="D6" s="6">
        <v>125</v>
      </c>
      <c r="E6" s="6">
        <v>148</v>
      </c>
      <c r="F6" s="6">
        <v>203</v>
      </c>
      <c r="G6" s="6">
        <v>214</v>
      </c>
      <c r="H6" s="6">
        <v>210</v>
      </c>
      <c r="I6" s="6">
        <v>202</v>
      </c>
      <c r="J6" s="6">
        <v>237</v>
      </c>
      <c r="K6" s="6">
        <v>249</v>
      </c>
      <c r="L6" s="6">
        <v>293</v>
      </c>
      <c r="M6" s="6">
        <v>169</v>
      </c>
      <c r="N6" s="7">
        <v>160</v>
      </c>
    </row>
    <row r="7" spans="1:14" ht="17.45" customHeight="1">
      <c r="A7" s="5" t="s">
        <v>23</v>
      </c>
      <c r="B7" s="6">
        <f t="shared" si="0"/>
        <v>1323</v>
      </c>
      <c r="C7" s="6">
        <v>33</v>
      </c>
      <c r="D7" s="6">
        <v>28</v>
      </c>
      <c r="E7" s="6">
        <v>38</v>
      </c>
      <c r="F7" s="6">
        <v>78</v>
      </c>
      <c r="G7" s="6">
        <v>131</v>
      </c>
      <c r="H7" s="6">
        <v>184</v>
      </c>
      <c r="I7" s="6">
        <v>102</v>
      </c>
      <c r="J7" s="6">
        <v>121</v>
      </c>
      <c r="K7" s="6">
        <v>280</v>
      </c>
      <c r="L7" s="6">
        <v>185</v>
      </c>
      <c r="M7" s="6">
        <v>87</v>
      </c>
      <c r="N7" s="7">
        <v>56</v>
      </c>
    </row>
    <row r="8" spans="1:14" ht="17.45" customHeight="1">
      <c r="A8" s="5" t="s">
        <v>24</v>
      </c>
      <c r="B8" s="6">
        <f t="shared" si="0"/>
        <v>701</v>
      </c>
      <c r="C8" s="6">
        <v>32</v>
      </c>
      <c r="D8" s="6">
        <v>30</v>
      </c>
      <c r="E8" s="6">
        <v>42</v>
      </c>
      <c r="F8" s="6">
        <v>61</v>
      </c>
      <c r="G8" s="6">
        <v>64</v>
      </c>
      <c r="H8" s="6">
        <v>64</v>
      </c>
      <c r="I8" s="6">
        <v>56</v>
      </c>
      <c r="J8" s="6">
        <v>75</v>
      </c>
      <c r="K8" s="6">
        <v>89</v>
      </c>
      <c r="L8" s="6">
        <v>76</v>
      </c>
      <c r="M8" s="6">
        <v>48</v>
      </c>
      <c r="N8" s="7">
        <v>64</v>
      </c>
    </row>
    <row r="9" spans="1:14" ht="17.45" customHeight="1">
      <c r="A9" s="5" t="s">
        <v>25</v>
      </c>
      <c r="B9" s="6">
        <f t="shared" si="0"/>
        <v>4143</v>
      </c>
      <c r="C9" s="6">
        <v>209</v>
      </c>
      <c r="D9" s="6">
        <v>253</v>
      </c>
      <c r="E9" s="6">
        <v>281</v>
      </c>
      <c r="F9" s="6">
        <v>316</v>
      </c>
      <c r="G9" s="6">
        <v>374</v>
      </c>
      <c r="H9" s="6">
        <v>444</v>
      </c>
      <c r="I9" s="6">
        <v>358</v>
      </c>
      <c r="J9" s="6">
        <v>438</v>
      </c>
      <c r="K9" s="6">
        <v>426</v>
      </c>
      <c r="L9" s="6">
        <v>379</v>
      </c>
      <c r="M9" s="6">
        <v>336</v>
      </c>
      <c r="N9" s="7">
        <v>329</v>
      </c>
    </row>
    <row r="10" spans="1:14" ht="17.45" customHeight="1">
      <c r="A10" s="5" t="s">
        <v>26</v>
      </c>
      <c r="B10" s="6">
        <f t="shared" si="0"/>
        <v>1352</v>
      </c>
      <c r="C10" s="6">
        <v>43</v>
      </c>
      <c r="D10" s="6">
        <v>41</v>
      </c>
      <c r="E10" s="6">
        <v>71</v>
      </c>
      <c r="F10" s="6">
        <v>94</v>
      </c>
      <c r="G10" s="6">
        <v>140</v>
      </c>
      <c r="H10" s="6">
        <v>158</v>
      </c>
      <c r="I10" s="6">
        <v>109</v>
      </c>
      <c r="J10" s="6">
        <v>135</v>
      </c>
      <c r="K10" s="6">
        <v>165</v>
      </c>
      <c r="L10" s="6">
        <v>155</v>
      </c>
      <c r="M10" s="6">
        <v>140</v>
      </c>
      <c r="N10" s="7">
        <v>101</v>
      </c>
    </row>
    <row r="11" spans="1:14" ht="17.45" customHeight="1">
      <c r="A11" s="5" t="s">
        <v>27</v>
      </c>
      <c r="B11" s="6">
        <f t="shared" si="0"/>
        <v>3995</v>
      </c>
      <c r="C11" s="6">
        <v>264</v>
      </c>
      <c r="D11" s="6">
        <v>250</v>
      </c>
      <c r="E11" s="6">
        <v>314</v>
      </c>
      <c r="F11" s="6">
        <v>306</v>
      </c>
      <c r="G11" s="6">
        <v>349</v>
      </c>
      <c r="H11" s="6">
        <v>369</v>
      </c>
      <c r="I11" s="6">
        <v>345</v>
      </c>
      <c r="J11" s="6">
        <v>444</v>
      </c>
      <c r="K11" s="6">
        <v>339</v>
      </c>
      <c r="L11" s="6">
        <v>337</v>
      </c>
      <c r="M11" s="6">
        <v>337</v>
      </c>
      <c r="N11" s="7">
        <v>341</v>
      </c>
    </row>
    <row r="12" spans="1:14" ht="17.45" customHeight="1">
      <c r="A12" s="5" t="s">
        <v>28</v>
      </c>
      <c r="B12" s="6">
        <f t="shared" si="0"/>
        <v>788</v>
      </c>
      <c r="C12" s="6">
        <v>28</v>
      </c>
      <c r="D12" s="6">
        <v>25</v>
      </c>
      <c r="E12" s="6">
        <v>38</v>
      </c>
      <c r="F12" s="6">
        <v>42</v>
      </c>
      <c r="G12" s="6">
        <v>70</v>
      </c>
      <c r="H12" s="6">
        <v>96</v>
      </c>
      <c r="I12" s="6">
        <v>77</v>
      </c>
      <c r="J12" s="6">
        <v>82</v>
      </c>
      <c r="K12" s="6">
        <v>115</v>
      </c>
      <c r="L12" s="6">
        <v>120</v>
      </c>
      <c r="M12" s="6">
        <v>51</v>
      </c>
      <c r="N12" s="7">
        <v>44</v>
      </c>
    </row>
    <row r="13" spans="1:14" ht="17.45" customHeight="1">
      <c r="A13" s="5" t="s">
        <v>29</v>
      </c>
      <c r="B13" s="6">
        <f t="shared" si="0"/>
        <v>1912</v>
      </c>
      <c r="C13" s="6">
        <v>101</v>
      </c>
      <c r="D13" s="6">
        <v>104</v>
      </c>
      <c r="E13" s="6">
        <v>109</v>
      </c>
      <c r="F13" s="6">
        <v>123</v>
      </c>
      <c r="G13" s="6">
        <v>182</v>
      </c>
      <c r="H13" s="6">
        <v>206</v>
      </c>
      <c r="I13" s="6">
        <v>157</v>
      </c>
      <c r="J13" s="6">
        <v>187</v>
      </c>
      <c r="K13" s="6">
        <v>246</v>
      </c>
      <c r="L13" s="6">
        <v>189</v>
      </c>
      <c r="M13" s="6">
        <v>140</v>
      </c>
      <c r="N13" s="7">
        <v>168</v>
      </c>
    </row>
    <row r="14" spans="1:14" ht="17.45" customHeight="1">
      <c r="A14" s="5" t="s">
        <v>30</v>
      </c>
      <c r="B14" s="6">
        <f t="shared" si="0"/>
        <v>3449</v>
      </c>
      <c r="C14" s="6">
        <v>176</v>
      </c>
      <c r="D14" s="6">
        <v>228</v>
      </c>
      <c r="E14" s="6">
        <v>272</v>
      </c>
      <c r="F14" s="6">
        <v>276</v>
      </c>
      <c r="G14" s="6">
        <v>287</v>
      </c>
      <c r="H14" s="6">
        <v>363</v>
      </c>
      <c r="I14" s="6">
        <v>328</v>
      </c>
      <c r="J14" s="6">
        <v>341</v>
      </c>
      <c r="K14" s="6">
        <v>335</v>
      </c>
      <c r="L14" s="6">
        <v>297</v>
      </c>
      <c r="M14" s="6">
        <v>259</v>
      </c>
      <c r="N14" s="7">
        <v>287</v>
      </c>
    </row>
    <row r="15" spans="1:14" ht="17.45" customHeight="1">
      <c r="A15" s="5" t="s">
        <v>31</v>
      </c>
      <c r="B15" s="6">
        <f t="shared" si="0"/>
        <v>3931</v>
      </c>
      <c r="C15" s="6">
        <v>141</v>
      </c>
      <c r="D15" s="6">
        <v>150</v>
      </c>
      <c r="E15" s="6">
        <v>203</v>
      </c>
      <c r="F15" s="6">
        <v>285</v>
      </c>
      <c r="G15" s="6">
        <v>355</v>
      </c>
      <c r="H15" s="6">
        <v>472</v>
      </c>
      <c r="I15" s="6">
        <v>342</v>
      </c>
      <c r="J15" s="6">
        <v>414</v>
      </c>
      <c r="K15" s="6">
        <v>585</v>
      </c>
      <c r="L15" s="6">
        <v>420</v>
      </c>
      <c r="M15" s="6">
        <v>327</v>
      </c>
      <c r="N15" s="7">
        <v>237</v>
      </c>
    </row>
    <row r="16" spans="1:14" ht="17.45" customHeight="1">
      <c r="A16" s="5" t="s">
        <v>32</v>
      </c>
      <c r="B16" s="6">
        <f t="shared" si="0"/>
        <v>2410</v>
      </c>
      <c r="C16" s="6">
        <v>76</v>
      </c>
      <c r="D16" s="6">
        <v>98</v>
      </c>
      <c r="E16" s="6">
        <v>141</v>
      </c>
      <c r="F16" s="6">
        <v>181</v>
      </c>
      <c r="G16" s="6">
        <v>239</v>
      </c>
      <c r="H16" s="6">
        <v>267</v>
      </c>
      <c r="I16" s="6">
        <v>234</v>
      </c>
      <c r="J16" s="6">
        <v>245</v>
      </c>
      <c r="K16" s="6">
        <v>280</v>
      </c>
      <c r="L16" s="6">
        <v>271</v>
      </c>
      <c r="M16" s="6">
        <v>215</v>
      </c>
      <c r="N16" s="7">
        <v>163</v>
      </c>
    </row>
    <row r="17" spans="1:14" ht="17.45" customHeight="1">
      <c r="A17" s="5" t="s">
        <v>33</v>
      </c>
      <c r="B17" s="6">
        <f t="shared" si="0"/>
        <v>3358</v>
      </c>
      <c r="C17" s="6">
        <v>174</v>
      </c>
      <c r="D17" s="6">
        <v>181</v>
      </c>
      <c r="E17" s="6">
        <v>228</v>
      </c>
      <c r="F17" s="6">
        <v>212</v>
      </c>
      <c r="G17" s="6">
        <v>274</v>
      </c>
      <c r="H17" s="6">
        <v>386</v>
      </c>
      <c r="I17" s="6">
        <v>270</v>
      </c>
      <c r="J17" s="6">
        <v>373</v>
      </c>
      <c r="K17" s="6">
        <v>381</v>
      </c>
      <c r="L17" s="6">
        <v>356</v>
      </c>
      <c r="M17" s="6">
        <v>248</v>
      </c>
      <c r="N17" s="7">
        <v>275</v>
      </c>
    </row>
    <row r="18" spans="1:14" ht="17.45" customHeight="1">
      <c r="A18" s="5" t="s">
        <v>34</v>
      </c>
      <c r="B18" s="6">
        <f t="shared" si="0"/>
        <v>2724</v>
      </c>
      <c r="C18" s="6">
        <v>150</v>
      </c>
      <c r="D18" s="6">
        <v>137</v>
      </c>
      <c r="E18" s="6">
        <v>199</v>
      </c>
      <c r="F18" s="6">
        <v>213</v>
      </c>
      <c r="G18" s="6">
        <v>267</v>
      </c>
      <c r="H18" s="6">
        <v>272</v>
      </c>
      <c r="I18" s="6">
        <v>231</v>
      </c>
      <c r="J18" s="6">
        <v>302</v>
      </c>
      <c r="K18" s="6">
        <v>282</v>
      </c>
      <c r="L18" s="6">
        <v>277</v>
      </c>
      <c r="M18" s="6">
        <v>206</v>
      </c>
      <c r="N18" s="7">
        <v>188</v>
      </c>
    </row>
    <row r="19" spans="1:14" ht="17.45" customHeight="1">
      <c r="A19" s="5" t="s">
        <v>35</v>
      </c>
      <c r="B19" s="6">
        <f t="shared" si="0"/>
        <v>321</v>
      </c>
      <c r="C19" s="6">
        <v>7</v>
      </c>
      <c r="D19" s="6">
        <v>15</v>
      </c>
      <c r="E19" s="6">
        <v>20</v>
      </c>
      <c r="F19" s="6">
        <v>17</v>
      </c>
      <c r="G19" s="6">
        <v>36</v>
      </c>
      <c r="H19" s="6">
        <v>34</v>
      </c>
      <c r="I19" s="6">
        <v>24</v>
      </c>
      <c r="J19" s="6">
        <v>33</v>
      </c>
      <c r="K19" s="6">
        <v>37</v>
      </c>
      <c r="L19" s="6">
        <v>50</v>
      </c>
      <c r="M19" s="6">
        <v>28</v>
      </c>
      <c r="N19" s="7">
        <v>20</v>
      </c>
    </row>
    <row r="20" spans="1:14" ht="17.45" customHeight="1">
      <c r="A20" s="5" t="s">
        <v>36</v>
      </c>
      <c r="B20" s="6">
        <f t="shared" si="0"/>
        <v>1948</v>
      </c>
      <c r="C20" s="6">
        <v>64</v>
      </c>
      <c r="D20" s="6">
        <v>93</v>
      </c>
      <c r="E20" s="6">
        <v>136</v>
      </c>
      <c r="F20" s="6">
        <v>148</v>
      </c>
      <c r="G20" s="6">
        <v>149</v>
      </c>
      <c r="H20" s="6">
        <v>174</v>
      </c>
      <c r="I20" s="6">
        <v>200</v>
      </c>
      <c r="J20" s="6">
        <v>243</v>
      </c>
      <c r="K20" s="6">
        <v>220</v>
      </c>
      <c r="L20" s="6">
        <v>221</v>
      </c>
      <c r="M20" s="6">
        <v>152</v>
      </c>
      <c r="N20" s="7">
        <v>148</v>
      </c>
    </row>
    <row r="21" spans="1:14" ht="17.45" customHeight="1">
      <c r="A21" s="5" t="s">
        <v>37</v>
      </c>
      <c r="B21" s="6">
        <f t="shared" si="0"/>
        <v>1336</v>
      </c>
      <c r="C21" s="6">
        <v>26</v>
      </c>
      <c r="D21" s="6">
        <v>36</v>
      </c>
      <c r="E21" s="6">
        <v>37</v>
      </c>
      <c r="F21" s="6">
        <v>84</v>
      </c>
      <c r="G21" s="6">
        <v>114</v>
      </c>
      <c r="H21" s="6">
        <v>176</v>
      </c>
      <c r="I21" s="6">
        <v>134</v>
      </c>
      <c r="J21" s="6">
        <v>152</v>
      </c>
      <c r="K21" s="6">
        <v>193</v>
      </c>
      <c r="L21" s="6">
        <v>191</v>
      </c>
      <c r="M21" s="6">
        <v>118</v>
      </c>
      <c r="N21" s="7">
        <v>75</v>
      </c>
    </row>
    <row r="22" spans="1:14" ht="17.45" customHeight="1">
      <c r="A22" s="5" t="s">
        <v>38</v>
      </c>
      <c r="B22" s="6">
        <f t="shared" si="0"/>
        <v>3321</v>
      </c>
      <c r="C22" s="6">
        <v>189</v>
      </c>
      <c r="D22" s="6">
        <v>217</v>
      </c>
      <c r="E22" s="6">
        <v>260</v>
      </c>
      <c r="F22" s="6">
        <v>279</v>
      </c>
      <c r="G22" s="6">
        <v>309</v>
      </c>
      <c r="H22" s="6">
        <v>313</v>
      </c>
      <c r="I22" s="6">
        <v>290</v>
      </c>
      <c r="J22" s="6">
        <v>333</v>
      </c>
      <c r="K22" s="6">
        <v>297</v>
      </c>
      <c r="L22" s="6">
        <v>326</v>
      </c>
      <c r="M22" s="6">
        <v>271</v>
      </c>
      <c r="N22" s="7">
        <v>237</v>
      </c>
    </row>
    <row r="23" spans="1:14" ht="17.45" customHeight="1">
      <c r="A23" s="5" t="s">
        <v>39</v>
      </c>
      <c r="B23" s="6">
        <f t="shared" si="0"/>
        <v>563</v>
      </c>
      <c r="C23" s="6">
        <v>17</v>
      </c>
      <c r="D23" s="6">
        <v>22</v>
      </c>
      <c r="E23" s="6">
        <v>32</v>
      </c>
      <c r="F23" s="6">
        <v>42</v>
      </c>
      <c r="G23" s="6">
        <v>37</v>
      </c>
      <c r="H23" s="6">
        <v>79</v>
      </c>
      <c r="I23" s="6">
        <v>45</v>
      </c>
      <c r="J23" s="6">
        <v>59</v>
      </c>
      <c r="K23" s="6">
        <v>76</v>
      </c>
      <c r="L23" s="6">
        <v>81</v>
      </c>
      <c r="M23" s="6">
        <v>39</v>
      </c>
      <c r="N23" s="7">
        <v>34</v>
      </c>
    </row>
    <row r="24" spans="1:14" ht="17.45" customHeight="1" thickBot="1">
      <c r="A24" s="8" t="s">
        <v>40</v>
      </c>
      <c r="B24" s="9">
        <f t="shared" si="0"/>
        <v>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1</v>
      </c>
      <c r="I24" s="9">
        <v>0</v>
      </c>
      <c r="J24" s="9">
        <v>2</v>
      </c>
      <c r="K24" s="9">
        <v>0</v>
      </c>
      <c r="L24" s="9">
        <v>0</v>
      </c>
      <c r="M24" s="9">
        <v>0</v>
      </c>
      <c r="N24" s="10">
        <v>0</v>
      </c>
    </row>
    <row r="25" spans="1:14" ht="17.45" customHeight="1" thickBot="1" thickTop="1">
      <c r="A25" s="43" t="s">
        <v>6</v>
      </c>
      <c r="B25" s="44">
        <f aca="true" t="shared" si="1" ref="B25:N25">SUM(B3:B24)</f>
        <v>47735</v>
      </c>
      <c r="C25" s="44">
        <f t="shared" si="1"/>
        <v>2231</v>
      </c>
      <c r="D25" s="44">
        <f t="shared" si="1"/>
        <v>2439</v>
      </c>
      <c r="E25" s="44">
        <f t="shared" si="1"/>
        <v>3085</v>
      </c>
      <c r="F25" s="44">
        <f t="shared" si="1"/>
        <v>3529</v>
      </c>
      <c r="G25" s="44">
        <f t="shared" si="1"/>
        <v>4289</v>
      </c>
      <c r="H25" s="44">
        <f t="shared" si="1"/>
        <v>5118</v>
      </c>
      <c r="I25" s="44">
        <f t="shared" si="1"/>
        <v>4215</v>
      </c>
      <c r="J25" s="44">
        <f t="shared" si="1"/>
        <v>5068</v>
      </c>
      <c r="K25" s="44">
        <f t="shared" si="1"/>
        <v>5500</v>
      </c>
      <c r="L25" s="44">
        <f t="shared" si="1"/>
        <v>5024</v>
      </c>
      <c r="M25" s="44">
        <f t="shared" si="1"/>
        <v>3749</v>
      </c>
      <c r="N25" s="45">
        <f t="shared" si="1"/>
        <v>3488</v>
      </c>
    </row>
    <row r="26" spans="1:14" ht="17.45" customHeight="1" thickBot="1" thickTop="1">
      <c r="A26" s="46" t="s">
        <v>41</v>
      </c>
      <c r="B26" s="47">
        <f aca="true" t="shared" si="2" ref="B26:N26">B25/$B25*100</f>
        <v>100</v>
      </c>
      <c r="C26" s="47">
        <f t="shared" si="2"/>
        <v>4.6737194930344605</v>
      </c>
      <c r="D26" s="47">
        <f t="shared" si="2"/>
        <v>5.109458468628889</v>
      </c>
      <c r="E26" s="47">
        <f t="shared" si="2"/>
        <v>6.462763171676967</v>
      </c>
      <c r="F26" s="47">
        <f t="shared" si="2"/>
        <v>7.39289829265738</v>
      </c>
      <c r="G26" s="47">
        <f t="shared" si="2"/>
        <v>8.985021472713942</v>
      </c>
      <c r="H26" s="47">
        <f t="shared" si="2"/>
        <v>10.72169267832827</v>
      </c>
      <c r="I26" s="47">
        <f t="shared" si="2"/>
        <v>8.82999895255054</v>
      </c>
      <c r="J26" s="47">
        <f t="shared" si="2"/>
        <v>10.616947732271917</v>
      </c>
      <c r="K26" s="47">
        <f t="shared" si="2"/>
        <v>11.521944066198806</v>
      </c>
      <c r="L26" s="47">
        <f t="shared" si="2"/>
        <v>10.524772179742326</v>
      </c>
      <c r="M26" s="47">
        <f t="shared" si="2"/>
        <v>7.853776055305331</v>
      </c>
      <c r="N26" s="48">
        <f t="shared" si="2"/>
        <v>7.307007436891171</v>
      </c>
    </row>
    <row r="27" spans="1:14" ht="15.75" customHeight="1">
      <c r="A27" s="37" t="s">
        <v>56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 customHeight="1">
      <c r="A28" s="17" t="s">
        <v>2</v>
      </c>
      <c r="B28" s="2" t="s">
        <v>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mergeCells count="1">
    <mergeCell ref="A1:N1"/>
  </mergeCells>
  <printOptions horizontalCentered="1"/>
  <pageMargins left="0.25" right="0.25" top="0.75" bottom="0.75" header="0.25" footer="0.2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E3B92-4862-43DB-B1DB-17DB1CA8C8B0}">
  <sheetPr>
    <pageSetUpPr fitToPage="1"/>
  </sheetPr>
  <dimension ref="A1:N28"/>
  <sheetViews>
    <sheetView workbookViewId="0" topLeftCell="A1">
      <selection activeCell="A1" sqref="A1:N1"/>
    </sheetView>
  </sheetViews>
  <sheetFormatPr defaultColWidth="9.140625" defaultRowHeight="12.75"/>
  <cols>
    <col min="1" max="1" width="20.7109375" style="0" customWidth="1"/>
    <col min="2" max="14" width="8.28125" style="0" customWidth="1"/>
  </cols>
  <sheetData>
    <row r="1" spans="1:14" ht="45" customHeight="1">
      <c r="A1" s="82" t="s">
        <v>60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</row>
    <row r="2" spans="1:14" ht="18.75" customHeight="1">
      <c r="A2" s="11" t="s">
        <v>5</v>
      </c>
      <c r="B2" s="31" t="s">
        <v>6</v>
      </c>
      <c r="C2" s="31" t="s">
        <v>7</v>
      </c>
      <c r="D2" s="31" t="s">
        <v>8</v>
      </c>
      <c r="E2" s="31" t="s">
        <v>9</v>
      </c>
      <c r="F2" s="31" t="s">
        <v>10</v>
      </c>
      <c r="G2" s="31" t="s">
        <v>11</v>
      </c>
      <c r="H2" s="31" t="s">
        <v>12</v>
      </c>
      <c r="I2" s="31" t="s">
        <v>13</v>
      </c>
      <c r="J2" s="31" t="s">
        <v>14</v>
      </c>
      <c r="K2" s="31" t="s">
        <v>15</v>
      </c>
      <c r="L2" s="31" t="s">
        <v>16</v>
      </c>
      <c r="M2" s="31" t="s">
        <v>17</v>
      </c>
      <c r="N2" s="12" t="s">
        <v>18</v>
      </c>
    </row>
    <row r="3" spans="1:14" ht="17.45" customHeight="1">
      <c r="A3" s="5" t="s">
        <v>19</v>
      </c>
      <c r="B3" s="6">
        <f aca="true" t="shared" si="0" ref="B3:B24">SUM(C3:N3)</f>
        <v>1832</v>
      </c>
      <c r="C3" s="6">
        <v>93</v>
      </c>
      <c r="D3" s="6">
        <v>82</v>
      </c>
      <c r="E3" s="6">
        <v>119</v>
      </c>
      <c r="F3" s="6">
        <v>121</v>
      </c>
      <c r="G3" s="6">
        <v>172</v>
      </c>
      <c r="H3" s="6">
        <v>192</v>
      </c>
      <c r="I3" s="6">
        <v>173</v>
      </c>
      <c r="J3" s="6">
        <v>194</v>
      </c>
      <c r="K3" s="6">
        <v>222</v>
      </c>
      <c r="L3" s="6">
        <v>222</v>
      </c>
      <c r="M3" s="6">
        <v>123</v>
      </c>
      <c r="N3" s="7">
        <v>119</v>
      </c>
    </row>
    <row r="4" spans="1:14" ht="17.45" customHeight="1">
      <c r="A4" s="5" t="s">
        <v>20</v>
      </c>
      <c r="B4" s="6">
        <f t="shared" si="0"/>
        <v>4597</v>
      </c>
      <c r="C4" s="6">
        <v>251</v>
      </c>
      <c r="D4" s="6">
        <v>274</v>
      </c>
      <c r="E4" s="6">
        <v>363</v>
      </c>
      <c r="F4" s="6">
        <v>374</v>
      </c>
      <c r="G4" s="6">
        <v>380</v>
      </c>
      <c r="H4" s="6">
        <v>425</v>
      </c>
      <c r="I4" s="6">
        <v>446</v>
      </c>
      <c r="J4" s="6">
        <v>437</v>
      </c>
      <c r="K4" s="6">
        <v>479</v>
      </c>
      <c r="L4" s="6">
        <v>458</v>
      </c>
      <c r="M4" s="6">
        <v>351</v>
      </c>
      <c r="N4" s="7">
        <v>359</v>
      </c>
    </row>
    <row r="5" spans="1:14" ht="17.45" customHeight="1">
      <c r="A5" s="5" t="s">
        <v>21</v>
      </c>
      <c r="B5" s="6">
        <f t="shared" si="0"/>
        <v>2112</v>
      </c>
      <c r="C5" s="6">
        <v>110</v>
      </c>
      <c r="D5" s="6">
        <v>85</v>
      </c>
      <c r="E5" s="6">
        <v>127</v>
      </c>
      <c r="F5" s="6">
        <v>170</v>
      </c>
      <c r="G5" s="6">
        <v>233</v>
      </c>
      <c r="H5" s="6">
        <v>235</v>
      </c>
      <c r="I5" s="6">
        <v>193</v>
      </c>
      <c r="J5" s="6">
        <v>197</v>
      </c>
      <c r="K5" s="6">
        <v>230</v>
      </c>
      <c r="L5" s="6">
        <v>246</v>
      </c>
      <c r="M5" s="6">
        <v>138</v>
      </c>
      <c r="N5" s="7">
        <v>148</v>
      </c>
    </row>
    <row r="6" spans="1:14" ht="17.45" customHeight="1">
      <c r="A6" s="5" t="s">
        <v>22</v>
      </c>
      <c r="B6" s="6">
        <f t="shared" si="0"/>
        <v>2568</v>
      </c>
      <c r="C6" s="6">
        <v>116</v>
      </c>
      <c r="D6" s="6">
        <v>125</v>
      </c>
      <c r="E6" s="6">
        <v>194</v>
      </c>
      <c r="F6" s="6">
        <v>211</v>
      </c>
      <c r="G6" s="6">
        <v>249</v>
      </c>
      <c r="H6" s="6">
        <v>235</v>
      </c>
      <c r="I6" s="6">
        <v>253</v>
      </c>
      <c r="J6" s="6">
        <v>216</v>
      </c>
      <c r="K6" s="6">
        <v>291</v>
      </c>
      <c r="L6" s="6">
        <v>290</v>
      </c>
      <c r="M6" s="6">
        <v>204</v>
      </c>
      <c r="N6" s="7">
        <v>184</v>
      </c>
    </row>
    <row r="7" spans="1:14" ht="17.45" customHeight="1">
      <c r="A7" s="5" t="s">
        <v>23</v>
      </c>
      <c r="B7" s="6">
        <f t="shared" si="0"/>
        <v>1326</v>
      </c>
      <c r="C7" s="6">
        <v>28</v>
      </c>
      <c r="D7" s="6">
        <v>30</v>
      </c>
      <c r="E7" s="6">
        <v>38</v>
      </c>
      <c r="F7" s="6">
        <v>82</v>
      </c>
      <c r="G7" s="6">
        <v>158</v>
      </c>
      <c r="H7" s="6">
        <v>192</v>
      </c>
      <c r="I7" s="6">
        <v>125</v>
      </c>
      <c r="J7" s="6">
        <v>112</v>
      </c>
      <c r="K7" s="6">
        <v>253</v>
      </c>
      <c r="L7" s="6">
        <v>194</v>
      </c>
      <c r="M7" s="6">
        <v>71</v>
      </c>
      <c r="N7" s="7">
        <v>43</v>
      </c>
    </row>
    <row r="8" spans="1:14" ht="17.45" customHeight="1">
      <c r="A8" s="5" t="s">
        <v>24</v>
      </c>
      <c r="B8" s="6">
        <f t="shared" si="0"/>
        <v>764</v>
      </c>
      <c r="C8" s="6">
        <v>32</v>
      </c>
      <c r="D8" s="6">
        <v>55</v>
      </c>
      <c r="E8" s="6">
        <v>56</v>
      </c>
      <c r="F8" s="6">
        <v>58</v>
      </c>
      <c r="G8" s="6">
        <v>79</v>
      </c>
      <c r="H8" s="6">
        <v>71</v>
      </c>
      <c r="I8" s="6">
        <v>82</v>
      </c>
      <c r="J8" s="6">
        <v>63</v>
      </c>
      <c r="K8" s="6">
        <v>74</v>
      </c>
      <c r="L8" s="6">
        <v>87</v>
      </c>
      <c r="M8" s="6">
        <v>54</v>
      </c>
      <c r="N8" s="7">
        <v>53</v>
      </c>
    </row>
    <row r="9" spans="1:14" ht="17.45" customHeight="1">
      <c r="A9" s="5" t="s">
        <v>25</v>
      </c>
      <c r="B9" s="6">
        <f t="shared" si="0"/>
        <v>4855</v>
      </c>
      <c r="C9" s="6">
        <v>266</v>
      </c>
      <c r="D9" s="6">
        <v>322</v>
      </c>
      <c r="E9" s="6">
        <v>366</v>
      </c>
      <c r="F9" s="6">
        <v>423</v>
      </c>
      <c r="G9" s="6">
        <v>433</v>
      </c>
      <c r="H9" s="6">
        <v>449</v>
      </c>
      <c r="I9" s="6">
        <v>482</v>
      </c>
      <c r="J9" s="6">
        <v>470</v>
      </c>
      <c r="K9" s="6">
        <v>478</v>
      </c>
      <c r="L9" s="6">
        <v>436</v>
      </c>
      <c r="M9" s="6">
        <v>388</v>
      </c>
      <c r="N9" s="7">
        <v>342</v>
      </c>
    </row>
    <row r="10" spans="1:14" ht="17.45" customHeight="1">
      <c r="A10" s="5" t="s">
        <v>26</v>
      </c>
      <c r="B10" s="6">
        <f t="shared" si="0"/>
        <v>1277</v>
      </c>
      <c r="C10" s="6">
        <v>33</v>
      </c>
      <c r="D10" s="6">
        <v>49</v>
      </c>
      <c r="E10" s="6">
        <v>75</v>
      </c>
      <c r="F10" s="6">
        <v>91</v>
      </c>
      <c r="G10" s="6">
        <v>120</v>
      </c>
      <c r="H10" s="6">
        <v>133</v>
      </c>
      <c r="I10" s="6">
        <v>105</v>
      </c>
      <c r="J10" s="6">
        <v>109</v>
      </c>
      <c r="K10" s="6">
        <v>166</v>
      </c>
      <c r="L10" s="6">
        <v>185</v>
      </c>
      <c r="M10" s="6">
        <v>104</v>
      </c>
      <c r="N10" s="7">
        <v>107</v>
      </c>
    </row>
    <row r="11" spans="1:14" ht="17.45" customHeight="1">
      <c r="A11" s="5" t="s">
        <v>27</v>
      </c>
      <c r="B11" s="6">
        <f t="shared" si="0"/>
        <v>4507</v>
      </c>
      <c r="C11" s="6">
        <v>328</v>
      </c>
      <c r="D11" s="6">
        <v>313</v>
      </c>
      <c r="E11" s="6">
        <v>425</v>
      </c>
      <c r="F11" s="6">
        <v>391</v>
      </c>
      <c r="G11" s="6">
        <v>393</v>
      </c>
      <c r="H11" s="6">
        <v>411</v>
      </c>
      <c r="I11" s="6">
        <v>416</v>
      </c>
      <c r="J11" s="6">
        <v>418</v>
      </c>
      <c r="K11" s="6">
        <v>369</v>
      </c>
      <c r="L11" s="6">
        <v>390</v>
      </c>
      <c r="M11" s="6">
        <v>286</v>
      </c>
      <c r="N11" s="7">
        <v>367</v>
      </c>
    </row>
    <row r="12" spans="1:14" ht="17.45" customHeight="1">
      <c r="A12" s="5" t="s">
        <v>28</v>
      </c>
      <c r="B12" s="6">
        <f t="shared" si="0"/>
        <v>738</v>
      </c>
      <c r="C12" s="6">
        <v>27</v>
      </c>
      <c r="D12" s="6">
        <v>22</v>
      </c>
      <c r="E12" s="6">
        <v>29</v>
      </c>
      <c r="F12" s="6">
        <v>45</v>
      </c>
      <c r="G12" s="6">
        <v>72</v>
      </c>
      <c r="H12" s="6">
        <v>84</v>
      </c>
      <c r="I12" s="6">
        <v>76</v>
      </c>
      <c r="J12" s="6">
        <v>66</v>
      </c>
      <c r="K12" s="6">
        <v>116</v>
      </c>
      <c r="L12" s="6">
        <v>108</v>
      </c>
      <c r="M12" s="6">
        <v>51</v>
      </c>
      <c r="N12" s="7">
        <v>42</v>
      </c>
    </row>
    <row r="13" spans="1:14" ht="17.45" customHeight="1">
      <c r="A13" s="5" t="s">
        <v>29</v>
      </c>
      <c r="B13" s="6">
        <f t="shared" si="0"/>
        <v>1887</v>
      </c>
      <c r="C13" s="6">
        <v>107</v>
      </c>
      <c r="D13" s="6">
        <v>89</v>
      </c>
      <c r="E13" s="6">
        <v>139</v>
      </c>
      <c r="F13" s="6">
        <v>152</v>
      </c>
      <c r="G13" s="6">
        <v>184</v>
      </c>
      <c r="H13" s="6">
        <v>162</v>
      </c>
      <c r="I13" s="6">
        <v>194</v>
      </c>
      <c r="J13" s="6">
        <v>150</v>
      </c>
      <c r="K13" s="6">
        <v>219</v>
      </c>
      <c r="L13" s="6">
        <v>240</v>
      </c>
      <c r="M13" s="6">
        <v>125</v>
      </c>
      <c r="N13" s="7">
        <v>126</v>
      </c>
    </row>
    <row r="14" spans="1:14" ht="17.45" customHeight="1">
      <c r="A14" s="5" t="s">
        <v>30</v>
      </c>
      <c r="B14" s="6">
        <f t="shared" si="0"/>
        <v>3685</v>
      </c>
      <c r="C14" s="6">
        <v>226</v>
      </c>
      <c r="D14" s="6">
        <v>249</v>
      </c>
      <c r="E14" s="6">
        <v>301</v>
      </c>
      <c r="F14" s="6">
        <v>263</v>
      </c>
      <c r="G14" s="6">
        <v>341</v>
      </c>
      <c r="H14" s="6">
        <v>330</v>
      </c>
      <c r="I14" s="6">
        <v>389</v>
      </c>
      <c r="J14" s="6">
        <v>354</v>
      </c>
      <c r="K14" s="6">
        <v>369</v>
      </c>
      <c r="L14" s="6">
        <v>340</v>
      </c>
      <c r="M14" s="6">
        <v>250</v>
      </c>
      <c r="N14" s="7">
        <v>273</v>
      </c>
    </row>
    <row r="15" spans="1:14" ht="17.45" customHeight="1">
      <c r="A15" s="5" t="s">
        <v>31</v>
      </c>
      <c r="B15" s="6">
        <f t="shared" si="0"/>
        <v>4089</v>
      </c>
      <c r="C15" s="6">
        <v>136</v>
      </c>
      <c r="D15" s="6">
        <v>160</v>
      </c>
      <c r="E15" s="6">
        <v>212</v>
      </c>
      <c r="F15" s="6">
        <v>334</v>
      </c>
      <c r="G15" s="6">
        <v>383</v>
      </c>
      <c r="H15" s="6">
        <v>419</v>
      </c>
      <c r="I15" s="6">
        <v>433</v>
      </c>
      <c r="J15" s="6">
        <v>395</v>
      </c>
      <c r="K15" s="6">
        <v>574</v>
      </c>
      <c r="L15" s="6">
        <v>466</v>
      </c>
      <c r="M15" s="6">
        <v>312</v>
      </c>
      <c r="N15" s="7">
        <v>265</v>
      </c>
    </row>
    <row r="16" spans="1:14" ht="17.45" customHeight="1">
      <c r="A16" s="5" t="s">
        <v>32</v>
      </c>
      <c r="B16" s="6">
        <f t="shared" si="0"/>
        <v>2411</v>
      </c>
      <c r="C16" s="6">
        <v>108</v>
      </c>
      <c r="D16" s="6">
        <v>135</v>
      </c>
      <c r="E16" s="6">
        <v>161</v>
      </c>
      <c r="F16" s="6">
        <v>180</v>
      </c>
      <c r="G16" s="6">
        <v>224</v>
      </c>
      <c r="H16" s="6">
        <v>264</v>
      </c>
      <c r="I16" s="6">
        <v>230</v>
      </c>
      <c r="J16" s="6">
        <v>216</v>
      </c>
      <c r="K16" s="6">
        <v>305</v>
      </c>
      <c r="L16" s="6">
        <v>210</v>
      </c>
      <c r="M16" s="6">
        <v>195</v>
      </c>
      <c r="N16" s="7">
        <v>183</v>
      </c>
    </row>
    <row r="17" spans="1:14" ht="17.45" customHeight="1">
      <c r="A17" s="5" t="s">
        <v>33</v>
      </c>
      <c r="B17" s="6">
        <f t="shared" si="0"/>
        <v>3344</v>
      </c>
      <c r="C17" s="6">
        <v>146</v>
      </c>
      <c r="D17" s="6">
        <v>169</v>
      </c>
      <c r="E17" s="6">
        <v>238</v>
      </c>
      <c r="F17" s="6">
        <v>243</v>
      </c>
      <c r="G17" s="6">
        <v>275</v>
      </c>
      <c r="H17" s="6">
        <v>377</v>
      </c>
      <c r="I17" s="6">
        <v>308</v>
      </c>
      <c r="J17" s="6">
        <v>316</v>
      </c>
      <c r="K17" s="6">
        <v>426</v>
      </c>
      <c r="L17" s="6">
        <v>328</v>
      </c>
      <c r="M17" s="6">
        <v>270</v>
      </c>
      <c r="N17" s="7">
        <v>248</v>
      </c>
    </row>
    <row r="18" spans="1:14" ht="17.45" customHeight="1">
      <c r="A18" s="5" t="s">
        <v>34</v>
      </c>
      <c r="B18" s="6">
        <f t="shared" si="0"/>
        <v>2884</v>
      </c>
      <c r="C18" s="6">
        <v>168</v>
      </c>
      <c r="D18" s="6">
        <v>195</v>
      </c>
      <c r="E18" s="6">
        <v>234</v>
      </c>
      <c r="F18" s="6">
        <v>265</v>
      </c>
      <c r="G18" s="6">
        <v>262</v>
      </c>
      <c r="H18" s="6">
        <v>255</v>
      </c>
      <c r="I18" s="6">
        <v>318</v>
      </c>
      <c r="J18" s="6">
        <v>242</v>
      </c>
      <c r="K18" s="6">
        <v>262</v>
      </c>
      <c r="L18" s="6">
        <v>259</v>
      </c>
      <c r="M18" s="6">
        <v>227</v>
      </c>
      <c r="N18" s="7">
        <v>197</v>
      </c>
    </row>
    <row r="19" spans="1:14" ht="17.45" customHeight="1">
      <c r="A19" s="5" t="s">
        <v>35</v>
      </c>
      <c r="B19" s="6">
        <f t="shared" si="0"/>
        <v>326</v>
      </c>
      <c r="C19" s="6">
        <v>11</v>
      </c>
      <c r="D19" s="6">
        <v>16</v>
      </c>
      <c r="E19" s="6">
        <v>20</v>
      </c>
      <c r="F19" s="6">
        <v>28</v>
      </c>
      <c r="G19" s="6">
        <v>29</v>
      </c>
      <c r="H19" s="6">
        <v>43</v>
      </c>
      <c r="I19" s="6">
        <v>24</v>
      </c>
      <c r="J19" s="6">
        <v>31</v>
      </c>
      <c r="K19" s="6">
        <v>48</v>
      </c>
      <c r="L19" s="6">
        <v>37</v>
      </c>
      <c r="M19" s="6">
        <v>20</v>
      </c>
      <c r="N19" s="7">
        <v>19</v>
      </c>
    </row>
    <row r="20" spans="1:14" ht="17.45" customHeight="1">
      <c r="A20" s="5" t="s">
        <v>36</v>
      </c>
      <c r="B20" s="6">
        <f t="shared" si="0"/>
        <v>1911</v>
      </c>
      <c r="C20" s="6">
        <v>90</v>
      </c>
      <c r="D20" s="6">
        <v>120</v>
      </c>
      <c r="E20" s="6">
        <v>131</v>
      </c>
      <c r="F20" s="6">
        <v>154</v>
      </c>
      <c r="G20" s="6">
        <v>165</v>
      </c>
      <c r="H20" s="6">
        <v>209</v>
      </c>
      <c r="I20" s="6">
        <v>211</v>
      </c>
      <c r="J20" s="6">
        <v>164</v>
      </c>
      <c r="K20" s="6">
        <v>211</v>
      </c>
      <c r="L20" s="6">
        <v>214</v>
      </c>
      <c r="M20" s="6">
        <v>147</v>
      </c>
      <c r="N20" s="7">
        <v>95</v>
      </c>
    </row>
    <row r="21" spans="1:14" ht="17.45" customHeight="1">
      <c r="A21" s="5" t="s">
        <v>37</v>
      </c>
      <c r="B21" s="6">
        <f t="shared" si="0"/>
        <v>1201</v>
      </c>
      <c r="C21" s="6">
        <v>26</v>
      </c>
      <c r="D21" s="6">
        <v>29</v>
      </c>
      <c r="E21" s="6">
        <v>52</v>
      </c>
      <c r="F21" s="6">
        <v>81</v>
      </c>
      <c r="G21" s="6">
        <v>125</v>
      </c>
      <c r="H21" s="6">
        <v>118</v>
      </c>
      <c r="I21" s="6">
        <v>124</v>
      </c>
      <c r="J21" s="6">
        <v>122</v>
      </c>
      <c r="K21" s="6">
        <v>190</v>
      </c>
      <c r="L21" s="6">
        <v>171</v>
      </c>
      <c r="M21" s="6">
        <v>88</v>
      </c>
      <c r="N21" s="7">
        <v>75</v>
      </c>
    </row>
    <row r="22" spans="1:14" ht="17.45" customHeight="1">
      <c r="A22" s="5" t="s">
        <v>38</v>
      </c>
      <c r="B22" s="6">
        <f t="shared" si="0"/>
        <v>3604</v>
      </c>
      <c r="C22" s="6">
        <v>199</v>
      </c>
      <c r="D22" s="6">
        <v>217</v>
      </c>
      <c r="E22" s="6">
        <v>317</v>
      </c>
      <c r="F22" s="6">
        <v>358</v>
      </c>
      <c r="G22" s="6">
        <v>283</v>
      </c>
      <c r="H22" s="6">
        <v>309</v>
      </c>
      <c r="I22" s="6">
        <v>381</v>
      </c>
      <c r="J22" s="6">
        <v>334</v>
      </c>
      <c r="K22" s="6">
        <v>341</v>
      </c>
      <c r="L22" s="6">
        <v>336</v>
      </c>
      <c r="M22" s="6">
        <v>268</v>
      </c>
      <c r="N22" s="7">
        <v>261</v>
      </c>
    </row>
    <row r="23" spans="1:14" ht="17.45" customHeight="1">
      <c r="A23" s="5" t="s">
        <v>39</v>
      </c>
      <c r="B23" s="6">
        <f t="shared" si="0"/>
        <v>565</v>
      </c>
      <c r="C23" s="6">
        <v>26</v>
      </c>
      <c r="D23" s="6">
        <v>18</v>
      </c>
      <c r="E23" s="6">
        <v>27</v>
      </c>
      <c r="F23" s="6">
        <v>29</v>
      </c>
      <c r="G23" s="6">
        <v>49</v>
      </c>
      <c r="H23" s="6">
        <v>82</v>
      </c>
      <c r="I23" s="6">
        <v>55</v>
      </c>
      <c r="J23" s="6">
        <v>54</v>
      </c>
      <c r="K23" s="6">
        <v>84</v>
      </c>
      <c r="L23" s="6">
        <v>74</v>
      </c>
      <c r="M23" s="6">
        <v>34</v>
      </c>
      <c r="N23" s="7">
        <v>33</v>
      </c>
    </row>
    <row r="24" spans="1:14" ht="17.45" customHeight="1" thickBot="1">
      <c r="A24" s="8" t="s">
        <v>40</v>
      </c>
      <c r="B24" s="9">
        <f t="shared" si="0"/>
        <v>5</v>
      </c>
      <c r="C24" s="9">
        <v>0</v>
      </c>
      <c r="D24" s="9">
        <v>0</v>
      </c>
      <c r="E24" s="9">
        <v>0</v>
      </c>
      <c r="F24" s="9">
        <v>0</v>
      </c>
      <c r="G24" s="9">
        <v>2</v>
      </c>
      <c r="H24" s="9">
        <v>0</v>
      </c>
      <c r="I24" s="9">
        <v>0</v>
      </c>
      <c r="J24" s="9">
        <v>1</v>
      </c>
      <c r="K24" s="9">
        <v>0</v>
      </c>
      <c r="L24" s="9">
        <v>2</v>
      </c>
      <c r="M24" s="9">
        <v>0</v>
      </c>
      <c r="N24" s="10">
        <v>0</v>
      </c>
    </row>
    <row r="25" spans="1:14" ht="17.45" customHeight="1" thickBot="1" thickTop="1">
      <c r="A25" s="43" t="s">
        <v>6</v>
      </c>
      <c r="B25" s="44">
        <f aca="true" t="shared" si="1" ref="B25:N25">SUM(B3:B24)</f>
        <v>50488</v>
      </c>
      <c r="C25" s="44">
        <f t="shared" si="1"/>
        <v>2527</v>
      </c>
      <c r="D25" s="44">
        <f t="shared" si="1"/>
        <v>2754</v>
      </c>
      <c r="E25" s="44">
        <f t="shared" si="1"/>
        <v>3624</v>
      </c>
      <c r="F25" s="44">
        <f t="shared" si="1"/>
        <v>4053</v>
      </c>
      <c r="G25" s="44">
        <f t="shared" si="1"/>
        <v>4611</v>
      </c>
      <c r="H25" s="44">
        <f t="shared" si="1"/>
        <v>4995</v>
      </c>
      <c r="I25" s="44">
        <f t="shared" si="1"/>
        <v>5018</v>
      </c>
      <c r="J25" s="44">
        <f t="shared" si="1"/>
        <v>4661</v>
      </c>
      <c r="K25" s="44">
        <f t="shared" si="1"/>
        <v>5707</v>
      </c>
      <c r="L25" s="44">
        <f t="shared" si="1"/>
        <v>5293</v>
      </c>
      <c r="M25" s="44">
        <f t="shared" si="1"/>
        <v>3706</v>
      </c>
      <c r="N25" s="45">
        <f t="shared" si="1"/>
        <v>3539</v>
      </c>
    </row>
    <row r="26" spans="1:14" ht="17.45" customHeight="1" thickBot="1" thickTop="1">
      <c r="A26" s="46" t="s">
        <v>41</v>
      </c>
      <c r="B26" s="47">
        <f aca="true" t="shared" si="2" ref="B26:N26">B25/$B25*100</f>
        <v>100</v>
      </c>
      <c r="C26" s="47">
        <f t="shared" si="2"/>
        <v>5.005149738551735</v>
      </c>
      <c r="D26" s="47">
        <f t="shared" si="2"/>
        <v>5.454761527491681</v>
      </c>
      <c r="E26" s="47">
        <f t="shared" si="2"/>
        <v>7.177943273649184</v>
      </c>
      <c r="F26" s="47">
        <f t="shared" si="2"/>
        <v>8.02765013468547</v>
      </c>
      <c r="G26" s="47">
        <f t="shared" si="2"/>
        <v>9.132863254634763</v>
      </c>
      <c r="H26" s="47">
        <f t="shared" si="2"/>
        <v>9.89344002535256</v>
      </c>
      <c r="I26" s="47">
        <f t="shared" si="2"/>
        <v>9.938995404848677</v>
      </c>
      <c r="J26" s="47">
        <f t="shared" si="2"/>
        <v>9.231896688321978</v>
      </c>
      <c r="K26" s="47">
        <f t="shared" si="2"/>
        <v>11.30367612105847</v>
      </c>
      <c r="L26" s="47">
        <f t="shared" si="2"/>
        <v>10.483679290128348</v>
      </c>
      <c r="M26" s="47">
        <f t="shared" si="2"/>
        <v>7.340358104896214</v>
      </c>
      <c r="N26" s="48">
        <f t="shared" si="2"/>
        <v>7.009586436380923</v>
      </c>
    </row>
    <row r="27" spans="1:14" ht="15.75" customHeight="1">
      <c r="A27" s="37" t="s">
        <v>56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 customHeight="1">
      <c r="A28" s="17" t="s">
        <v>2</v>
      </c>
      <c r="B28" s="2" t="s">
        <v>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mergeCells count="1">
    <mergeCell ref="A1:N1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42C39-05E7-49CC-93AF-624A3A01DE46}">
  <sheetPr>
    <pageSetUpPr fitToPage="1"/>
  </sheetPr>
  <dimension ref="A1:N28"/>
  <sheetViews>
    <sheetView workbookViewId="0" topLeftCell="A1">
      <selection activeCell="A1" sqref="A1:N1"/>
    </sheetView>
  </sheetViews>
  <sheetFormatPr defaultColWidth="9.140625" defaultRowHeight="12.75"/>
  <cols>
    <col min="1" max="1" width="20.7109375" style="0" customWidth="1"/>
    <col min="2" max="14" width="8.28125" style="0" customWidth="1"/>
  </cols>
  <sheetData>
    <row r="1" spans="1:14" ht="45" customHeight="1">
      <c r="A1" s="82" t="s">
        <v>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</row>
    <row r="2" spans="1:14" ht="18.75" customHeight="1">
      <c r="A2" s="11" t="s">
        <v>5</v>
      </c>
      <c r="B2" s="31" t="s">
        <v>6</v>
      </c>
      <c r="C2" s="31" t="s">
        <v>7</v>
      </c>
      <c r="D2" s="31" t="s">
        <v>8</v>
      </c>
      <c r="E2" s="31" t="s">
        <v>9</v>
      </c>
      <c r="F2" s="31" t="s">
        <v>10</v>
      </c>
      <c r="G2" s="31" t="s">
        <v>11</v>
      </c>
      <c r="H2" s="31" t="s">
        <v>12</v>
      </c>
      <c r="I2" s="31" t="s">
        <v>13</v>
      </c>
      <c r="J2" s="31" t="s">
        <v>14</v>
      </c>
      <c r="K2" s="31" t="s">
        <v>15</v>
      </c>
      <c r="L2" s="31" t="s">
        <v>16</v>
      </c>
      <c r="M2" s="31" t="s">
        <v>17</v>
      </c>
      <c r="N2" s="12" t="s">
        <v>18</v>
      </c>
    </row>
    <row r="3" spans="1:14" ht="17.45" customHeight="1">
      <c r="A3" s="5" t="s">
        <v>19</v>
      </c>
      <c r="B3" s="6">
        <f aca="true" t="shared" si="0" ref="B3:B24">SUM(C3:N3)</f>
        <v>1699</v>
      </c>
      <c r="C3" s="6">
        <v>90</v>
      </c>
      <c r="D3" s="6">
        <v>88</v>
      </c>
      <c r="E3" s="6">
        <v>98</v>
      </c>
      <c r="F3" s="6">
        <v>108</v>
      </c>
      <c r="G3" s="6">
        <v>165</v>
      </c>
      <c r="H3" s="6">
        <v>154</v>
      </c>
      <c r="I3" s="6">
        <v>145</v>
      </c>
      <c r="J3" s="6">
        <v>147</v>
      </c>
      <c r="K3" s="6">
        <v>205</v>
      </c>
      <c r="L3" s="6">
        <v>238</v>
      </c>
      <c r="M3" s="6">
        <v>139</v>
      </c>
      <c r="N3" s="7">
        <v>122</v>
      </c>
    </row>
    <row r="4" spans="1:14" ht="17.45" customHeight="1">
      <c r="A4" s="5" t="s">
        <v>20</v>
      </c>
      <c r="B4" s="6">
        <f t="shared" si="0"/>
        <v>4644</v>
      </c>
      <c r="C4" s="6">
        <v>248</v>
      </c>
      <c r="D4" s="6">
        <v>223</v>
      </c>
      <c r="E4" s="6">
        <v>298</v>
      </c>
      <c r="F4" s="6">
        <v>381</v>
      </c>
      <c r="G4" s="6">
        <v>445</v>
      </c>
      <c r="H4" s="6">
        <v>421</v>
      </c>
      <c r="I4" s="6">
        <v>443</v>
      </c>
      <c r="J4" s="6">
        <v>469</v>
      </c>
      <c r="K4" s="6">
        <v>468</v>
      </c>
      <c r="L4" s="6">
        <v>510</v>
      </c>
      <c r="M4" s="6">
        <v>359</v>
      </c>
      <c r="N4" s="7">
        <v>379</v>
      </c>
    </row>
    <row r="5" spans="1:14" ht="17.45" customHeight="1">
      <c r="A5" s="5" t="s">
        <v>21</v>
      </c>
      <c r="B5" s="6">
        <f t="shared" si="0"/>
        <v>2019</v>
      </c>
      <c r="C5" s="6">
        <v>90</v>
      </c>
      <c r="D5" s="6">
        <v>83</v>
      </c>
      <c r="E5" s="6">
        <v>105</v>
      </c>
      <c r="F5" s="6">
        <v>166</v>
      </c>
      <c r="G5" s="6">
        <v>189</v>
      </c>
      <c r="H5" s="6">
        <v>236</v>
      </c>
      <c r="I5" s="6">
        <v>182</v>
      </c>
      <c r="J5" s="6">
        <v>182</v>
      </c>
      <c r="K5" s="6">
        <v>222</v>
      </c>
      <c r="L5" s="6">
        <v>243</v>
      </c>
      <c r="M5" s="6">
        <v>154</v>
      </c>
      <c r="N5" s="7">
        <v>167</v>
      </c>
    </row>
    <row r="6" spans="1:14" ht="17.45" customHeight="1">
      <c r="A6" s="5" t="s">
        <v>22</v>
      </c>
      <c r="B6" s="6">
        <f t="shared" si="0"/>
        <v>2613</v>
      </c>
      <c r="C6" s="6">
        <v>117</v>
      </c>
      <c r="D6" s="6">
        <v>118</v>
      </c>
      <c r="E6" s="6">
        <v>137</v>
      </c>
      <c r="F6" s="6">
        <v>233</v>
      </c>
      <c r="G6" s="6">
        <v>267</v>
      </c>
      <c r="H6" s="6">
        <v>269</v>
      </c>
      <c r="I6" s="6">
        <v>232</v>
      </c>
      <c r="J6" s="6">
        <v>248</v>
      </c>
      <c r="K6" s="6">
        <v>285</v>
      </c>
      <c r="L6" s="6">
        <v>307</v>
      </c>
      <c r="M6" s="6">
        <v>188</v>
      </c>
      <c r="N6" s="7">
        <v>212</v>
      </c>
    </row>
    <row r="7" spans="1:14" ht="17.45" customHeight="1">
      <c r="A7" s="5" t="s">
        <v>23</v>
      </c>
      <c r="B7" s="6">
        <f t="shared" si="0"/>
        <v>1428</v>
      </c>
      <c r="C7" s="6">
        <v>43</v>
      </c>
      <c r="D7" s="6">
        <v>31</v>
      </c>
      <c r="E7" s="6">
        <v>40</v>
      </c>
      <c r="F7" s="6">
        <v>94</v>
      </c>
      <c r="G7" s="6">
        <v>172</v>
      </c>
      <c r="H7" s="6">
        <v>234</v>
      </c>
      <c r="I7" s="6">
        <v>108</v>
      </c>
      <c r="J7" s="6">
        <v>113</v>
      </c>
      <c r="K7" s="6">
        <v>243</v>
      </c>
      <c r="L7" s="6">
        <v>221</v>
      </c>
      <c r="M7" s="6">
        <v>69</v>
      </c>
      <c r="N7" s="7">
        <v>60</v>
      </c>
    </row>
    <row r="8" spans="1:14" ht="17.45" customHeight="1">
      <c r="A8" s="5" t="s">
        <v>24</v>
      </c>
      <c r="B8" s="6">
        <f t="shared" si="0"/>
        <v>710</v>
      </c>
      <c r="C8" s="6">
        <v>46</v>
      </c>
      <c r="D8" s="6">
        <v>45</v>
      </c>
      <c r="E8" s="6">
        <v>53</v>
      </c>
      <c r="F8" s="6">
        <v>53</v>
      </c>
      <c r="G8" s="6">
        <v>66</v>
      </c>
      <c r="H8" s="6">
        <v>71</v>
      </c>
      <c r="I8" s="6">
        <v>59</v>
      </c>
      <c r="J8" s="6">
        <v>79</v>
      </c>
      <c r="K8" s="6">
        <v>63</v>
      </c>
      <c r="L8" s="6">
        <v>90</v>
      </c>
      <c r="M8" s="6">
        <v>47</v>
      </c>
      <c r="N8" s="7">
        <v>38</v>
      </c>
    </row>
    <row r="9" spans="1:14" ht="17.45" customHeight="1">
      <c r="A9" s="5" t="s">
        <v>25</v>
      </c>
      <c r="B9" s="6">
        <f t="shared" si="0"/>
        <v>4878</v>
      </c>
      <c r="C9" s="6">
        <v>219</v>
      </c>
      <c r="D9" s="6">
        <v>282</v>
      </c>
      <c r="E9" s="6">
        <v>312</v>
      </c>
      <c r="F9" s="6">
        <v>405</v>
      </c>
      <c r="G9" s="6">
        <v>410</v>
      </c>
      <c r="H9" s="6">
        <v>454</v>
      </c>
      <c r="I9" s="6">
        <v>480</v>
      </c>
      <c r="J9" s="6">
        <v>514</v>
      </c>
      <c r="K9" s="6">
        <v>513</v>
      </c>
      <c r="L9" s="6">
        <v>507</v>
      </c>
      <c r="M9" s="6">
        <v>338</v>
      </c>
      <c r="N9" s="7">
        <v>444</v>
      </c>
    </row>
    <row r="10" spans="1:14" ht="17.45" customHeight="1">
      <c r="A10" s="5" t="s">
        <v>26</v>
      </c>
      <c r="B10" s="6">
        <f t="shared" si="0"/>
        <v>1236</v>
      </c>
      <c r="C10" s="6">
        <v>45</v>
      </c>
      <c r="D10" s="6">
        <v>54</v>
      </c>
      <c r="E10" s="6">
        <v>53</v>
      </c>
      <c r="F10" s="6">
        <v>98</v>
      </c>
      <c r="G10" s="6">
        <v>130</v>
      </c>
      <c r="H10" s="6">
        <v>111</v>
      </c>
      <c r="I10" s="6">
        <v>109</v>
      </c>
      <c r="J10" s="6">
        <v>119</v>
      </c>
      <c r="K10" s="6">
        <v>162</v>
      </c>
      <c r="L10" s="6">
        <v>186</v>
      </c>
      <c r="M10" s="6">
        <v>83</v>
      </c>
      <c r="N10" s="7">
        <v>86</v>
      </c>
    </row>
    <row r="11" spans="1:14" ht="17.45" customHeight="1">
      <c r="A11" s="5" t="s">
        <v>27</v>
      </c>
      <c r="B11" s="6">
        <f t="shared" si="0"/>
        <v>4569</v>
      </c>
      <c r="C11" s="6">
        <v>242</v>
      </c>
      <c r="D11" s="6">
        <v>289</v>
      </c>
      <c r="E11" s="6">
        <v>326</v>
      </c>
      <c r="F11" s="6">
        <v>374</v>
      </c>
      <c r="G11" s="6">
        <v>409</v>
      </c>
      <c r="H11" s="6">
        <v>383</v>
      </c>
      <c r="I11" s="6">
        <v>434</v>
      </c>
      <c r="J11" s="6">
        <v>428</v>
      </c>
      <c r="K11" s="6">
        <v>396</v>
      </c>
      <c r="L11" s="6">
        <v>429</v>
      </c>
      <c r="M11" s="6">
        <v>374</v>
      </c>
      <c r="N11" s="7">
        <v>485</v>
      </c>
    </row>
    <row r="12" spans="1:14" ht="17.45" customHeight="1">
      <c r="A12" s="5" t="s">
        <v>28</v>
      </c>
      <c r="B12" s="6">
        <f t="shared" si="0"/>
        <v>755</v>
      </c>
      <c r="C12" s="6">
        <v>27</v>
      </c>
      <c r="D12" s="6">
        <v>20</v>
      </c>
      <c r="E12" s="6">
        <v>26</v>
      </c>
      <c r="F12" s="6">
        <v>49</v>
      </c>
      <c r="G12" s="6">
        <v>74</v>
      </c>
      <c r="H12" s="6">
        <v>78</v>
      </c>
      <c r="I12" s="6">
        <v>79</v>
      </c>
      <c r="J12" s="6">
        <v>68</v>
      </c>
      <c r="K12" s="6">
        <v>110</v>
      </c>
      <c r="L12" s="6">
        <v>117</v>
      </c>
      <c r="M12" s="6">
        <v>47</v>
      </c>
      <c r="N12" s="7">
        <v>60</v>
      </c>
    </row>
    <row r="13" spans="1:14" ht="17.45" customHeight="1">
      <c r="A13" s="5" t="s">
        <v>29</v>
      </c>
      <c r="B13" s="6">
        <f t="shared" si="0"/>
        <v>2035</v>
      </c>
      <c r="C13" s="6">
        <v>96</v>
      </c>
      <c r="D13" s="6">
        <v>100</v>
      </c>
      <c r="E13" s="6">
        <v>125</v>
      </c>
      <c r="F13" s="6">
        <v>167</v>
      </c>
      <c r="G13" s="6">
        <v>187</v>
      </c>
      <c r="H13" s="6">
        <v>214</v>
      </c>
      <c r="I13" s="6">
        <v>179</v>
      </c>
      <c r="J13" s="6">
        <v>198</v>
      </c>
      <c r="K13" s="6">
        <v>204</v>
      </c>
      <c r="L13" s="6">
        <v>236</v>
      </c>
      <c r="M13" s="6">
        <v>137</v>
      </c>
      <c r="N13" s="7">
        <v>192</v>
      </c>
    </row>
    <row r="14" spans="1:14" ht="17.45" customHeight="1">
      <c r="A14" s="5" t="s">
        <v>30</v>
      </c>
      <c r="B14" s="6">
        <f t="shared" si="0"/>
        <v>3608</v>
      </c>
      <c r="C14" s="6">
        <v>210</v>
      </c>
      <c r="D14" s="6">
        <v>182</v>
      </c>
      <c r="E14" s="6">
        <v>217</v>
      </c>
      <c r="F14" s="6">
        <v>281</v>
      </c>
      <c r="G14" s="6">
        <v>369</v>
      </c>
      <c r="H14" s="6">
        <v>333</v>
      </c>
      <c r="I14" s="6">
        <v>384</v>
      </c>
      <c r="J14" s="6">
        <v>346</v>
      </c>
      <c r="K14" s="6">
        <v>324</v>
      </c>
      <c r="L14" s="6">
        <v>363</v>
      </c>
      <c r="M14" s="6">
        <v>272</v>
      </c>
      <c r="N14" s="7">
        <v>327</v>
      </c>
    </row>
    <row r="15" spans="1:14" ht="17.45" customHeight="1">
      <c r="A15" s="5" t="s">
        <v>31</v>
      </c>
      <c r="B15" s="6">
        <f t="shared" si="0"/>
        <v>4033</v>
      </c>
      <c r="C15" s="6">
        <v>120</v>
      </c>
      <c r="D15" s="6">
        <v>145</v>
      </c>
      <c r="E15" s="6">
        <v>178</v>
      </c>
      <c r="F15" s="6">
        <v>321</v>
      </c>
      <c r="G15" s="6">
        <v>392</v>
      </c>
      <c r="H15" s="6">
        <v>426</v>
      </c>
      <c r="I15" s="6">
        <v>426</v>
      </c>
      <c r="J15" s="6">
        <v>438</v>
      </c>
      <c r="K15" s="6">
        <v>542</v>
      </c>
      <c r="L15" s="6">
        <v>498</v>
      </c>
      <c r="M15" s="6">
        <v>291</v>
      </c>
      <c r="N15" s="7">
        <v>256</v>
      </c>
    </row>
    <row r="16" spans="1:14" ht="17.45" customHeight="1">
      <c r="A16" s="5" t="s">
        <v>32</v>
      </c>
      <c r="B16" s="6">
        <f t="shared" si="0"/>
        <v>2475</v>
      </c>
      <c r="C16" s="6">
        <v>102</v>
      </c>
      <c r="D16" s="6">
        <v>113</v>
      </c>
      <c r="E16" s="6">
        <v>106</v>
      </c>
      <c r="F16" s="6">
        <v>196</v>
      </c>
      <c r="G16" s="6">
        <v>224</v>
      </c>
      <c r="H16" s="6">
        <v>260</v>
      </c>
      <c r="I16" s="6">
        <v>259</v>
      </c>
      <c r="J16" s="6">
        <v>251</v>
      </c>
      <c r="K16" s="6">
        <v>273</v>
      </c>
      <c r="L16" s="6">
        <v>308</v>
      </c>
      <c r="M16" s="6">
        <v>182</v>
      </c>
      <c r="N16" s="7">
        <v>201</v>
      </c>
    </row>
    <row r="17" spans="1:14" ht="17.45" customHeight="1">
      <c r="A17" s="5" t="s">
        <v>33</v>
      </c>
      <c r="B17" s="6">
        <f t="shared" si="0"/>
        <v>3378</v>
      </c>
      <c r="C17" s="6">
        <v>143</v>
      </c>
      <c r="D17" s="6">
        <v>158</v>
      </c>
      <c r="E17" s="6">
        <v>188</v>
      </c>
      <c r="F17" s="6">
        <v>226</v>
      </c>
      <c r="G17" s="6">
        <v>304</v>
      </c>
      <c r="H17" s="6">
        <v>357</v>
      </c>
      <c r="I17" s="6">
        <v>369</v>
      </c>
      <c r="J17" s="6">
        <v>309</v>
      </c>
      <c r="K17" s="6">
        <v>433</v>
      </c>
      <c r="L17" s="6">
        <v>361</v>
      </c>
      <c r="M17" s="6">
        <v>262</v>
      </c>
      <c r="N17" s="7">
        <v>268</v>
      </c>
    </row>
    <row r="18" spans="1:14" ht="17.45" customHeight="1">
      <c r="A18" s="5" t="s">
        <v>34</v>
      </c>
      <c r="B18" s="6">
        <f t="shared" si="0"/>
        <v>3025</v>
      </c>
      <c r="C18" s="6">
        <v>165</v>
      </c>
      <c r="D18" s="6">
        <v>174</v>
      </c>
      <c r="E18" s="6">
        <v>185</v>
      </c>
      <c r="F18" s="6">
        <v>268</v>
      </c>
      <c r="G18" s="6">
        <v>267</v>
      </c>
      <c r="H18" s="6">
        <v>276</v>
      </c>
      <c r="I18" s="6">
        <v>302</v>
      </c>
      <c r="J18" s="6">
        <v>269</v>
      </c>
      <c r="K18" s="6">
        <v>286</v>
      </c>
      <c r="L18" s="6">
        <v>322</v>
      </c>
      <c r="M18" s="6">
        <v>241</v>
      </c>
      <c r="N18" s="7">
        <v>270</v>
      </c>
    </row>
    <row r="19" spans="1:14" ht="17.45" customHeight="1">
      <c r="A19" s="5" t="s">
        <v>35</v>
      </c>
      <c r="B19" s="6">
        <f t="shared" si="0"/>
        <v>312</v>
      </c>
      <c r="C19" s="6">
        <v>9</v>
      </c>
      <c r="D19" s="6">
        <v>9</v>
      </c>
      <c r="E19" s="6">
        <v>14</v>
      </c>
      <c r="F19" s="6">
        <v>25</v>
      </c>
      <c r="G19" s="6">
        <v>37</v>
      </c>
      <c r="H19" s="6">
        <v>37</v>
      </c>
      <c r="I19" s="6">
        <v>25</v>
      </c>
      <c r="J19" s="6">
        <v>31</v>
      </c>
      <c r="K19" s="6">
        <v>43</v>
      </c>
      <c r="L19" s="6">
        <v>38</v>
      </c>
      <c r="M19" s="6">
        <v>24</v>
      </c>
      <c r="N19" s="7">
        <v>20</v>
      </c>
    </row>
    <row r="20" spans="1:14" ht="17.45" customHeight="1">
      <c r="A20" s="5" t="s">
        <v>36</v>
      </c>
      <c r="B20" s="6">
        <f t="shared" si="0"/>
        <v>1886</v>
      </c>
      <c r="C20" s="6">
        <v>83</v>
      </c>
      <c r="D20" s="6">
        <v>79</v>
      </c>
      <c r="E20" s="6">
        <v>95</v>
      </c>
      <c r="F20" s="6">
        <v>136</v>
      </c>
      <c r="G20" s="6">
        <v>171</v>
      </c>
      <c r="H20" s="6">
        <v>187</v>
      </c>
      <c r="I20" s="6">
        <v>210</v>
      </c>
      <c r="J20" s="6">
        <v>193</v>
      </c>
      <c r="K20" s="6">
        <v>212</v>
      </c>
      <c r="L20" s="6">
        <v>252</v>
      </c>
      <c r="M20" s="6">
        <v>134</v>
      </c>
      <c r="N20" s="7">
        <v>134</v>
      </c>
    </row>
    <row r="21" spans="1:14" ht="17.45" customHeight="1">
      <c r="A21" s="5" t="s">
        <v>37</v>
      </c>
      <c r="B21" s="6">
        <f t="shared" si="0"/>
        <v>1139</v>
      </c>
      <c r="C21" s="6">
        <v>25</v>
      </c>
      <c r="D21" s="6">
        <v>19</v>
      </c>
      <c r="E21" s="6">
        <v>41</v>
      </c>
      <c r="F21" s="6">
        <v>74</v>
      </c>
      <c r="G21" s="6">
        <v>105</v>
      </c>
      <c r="H21" s="6">
        <v>111</v>
      </c>
      <c r="I21" s="6">
        <v>124</v>
      </c>
      <c r="J21" s="6">
        <v>112</v>
      </c>
      <c r="K21" s="6">
        <v>171</v>
      </c>
      <c r="L21" s="6">
        <v>209</v>
      </c>
      <c r="M21" s="6">
        <v>88</v>
      </c>
      <c r="N21" s="7">
        <v>60</v>
      </c>
    </row>
    <row r="22" spans="1:14" ht="17.45" customHeight="1">
      <c r="A22" s="5" t="s">
        <v>38</v>
      </c>
      <c r="B22" s="6">
        <f t="shared" si="0"/>
        <v>3513</v>
      </c>
      <c r="C22" s="6">
        <v>180</v>
      </c>
      <c r="D22" s="6">
        <v>204</v>
      </c>
      <c r="E22" s="6">
        <v>247</v>
      </c>
      <c r="F22" s="6">
        <v>270</v>
      </c>
      <c r="G22" s="6">
        <v>298</v>
      </c>
      <c r="H22" s="6">
        <v>334</v>
      </c>
      <c r="I22" s="6">
        <v>338</v>
      </c>
      <c r="J22" s="6">
        <v>357</v>
      </c>
      <c r="K22" s="6">
        <v>341</v>
      </c>
      <c r="L22" s="6">
        <v>355</v>
      </c>
      <c r="M22" s="6">
        <v>279</v>
      </c>
      <c r="N22" s="7">
        <v>310</v>
      </c>
    </row>
    <row r="23" spans="1:14" ht="17.45" customHeight="1">
      <c r="A23" s="5" t="s">
        <v>39</v>
      </c>
      <c r="B23" s="6">
        <f t="shared" si="0"/>
        <v>607</v>
      </c>
      <c r="C23" s="6">
        <v>33</v>
      </c>
      <c r="D23" s="6">
        <v>23</v>
      </c>
      <c r="E23" s="6">
        <v>18</v>
      </c>
      <c r="F23" s="6">
        <v>47</v>
      </c>
      <c r="G23" s="6">
        <v>53</v>
      </c>
      <c r="H23" s="6">
        <v>77</v>
      </c>
      <c r="I23" s="6">
        <v>55</v>
      </c>
      <c r="J23" s="6">
        <v>57</v>
      </c>
      <c r="K23" s="6">
        <v>81</v>
      </c>
      <c r="L23" s="6">
        <v>77</v>
      </c>
      <c r="M23" s="6">
        <v>46</v>
      </c>
      <c r="N23" s="7">
        <v>40</v>
      </c>
    </row>
    <row r="24" spans="1:14" ht="17.45" customHeight="1" thickBot="1">
      <c r="A24" s="8" t="s">
        <v>40</v>
      </c>
      <c r="B24" s="9">
        <f t="shared" si="0"/>
        <v>1</v>
      </c>
      <c r="C24" s="9">
        <v>0</v>
      </c>
      <c r="D24" s="9">
        <v>0</v>
      </c>
      <c r="E24" s="9">
        <v>0</v>
      </c>
      <c r="F24" s="9">
        <v>1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v>0</v>
      </c>
    </row>
    <row r="25" spans="1:14" ht="17.45" customHeight="1" thickBot="1" thickTop="1">
      <c r="A25" s="43" t="s">
        <v>6</v>
      </c>
      <c r="B25" s="44">
        <f aca="true" t="shared" si="1" ref="B25:N25">SUM(B3:B24)</f>
        <v>50563</v>
      </c>
      <c r="C25" s="44">
        <f t="shared" si="1"/>
        <v>2333</v>
      </c>
      <c r="D25" s="44">
        <f t="shared" si="1"/>
        <v>2439</v>
      </c>
      <c r="E25" s="44">
        <f t="shared" si="1"/>
        <v>2862</v>
      </c>
      <c r="F25" s="44">
        <f t="shared" si="1"/>
        <v>3973</v>
      </c>
      <c r="G25" s="44">
        <f t="shared" si="1"/>
        <v>4734</v>
      </c>
      <c r="H25" s="44">
        <f t="shared" si="1"/>
        <v>5023</v>
      </c>
      <c r="I25" s="44">
        <f t="shared" si="1"/>
        <v>4942</v>
      </c>
      <c r="J25" s="44">
        <f t="shared" si="1"/>
        <v>4928</v>
      </c>
      <c r="K25" s="44">
        <f t="shared" si="1"/>
        <v>5577</v>
      </c>
      <c r="L25" s="44">
        <f t="shared" si="1"/>
        <v>5867</v>
      </c>
      <c r="M25" s="44">
        <f t="shared" si="1"/>
        <v>3754</v>
      </c>
      <c r="N25" s="45">
        <f t="shared" si="1"/>
        <v>4131</v>
      </c>
    </row>
    <row r="26" spans="1:14" ht="17.45" customHeight="1" thickBot="1" thickTop="1">
      <c r="A26" s="46" t="s">
        <v>41</v>
      </c>
      <c r="B26" s="47">
        <f aca="true" t="shared" si="2" ref="B26:N26">B25/$B25*100</f>
        <v>100</v>
      </c>
      <c r="C26" s="47">
        <f t="shared" si="2"/>
        <v>4.614045843798825</v>
      </c>
      <c r="D26" s="47">
        <f t="shared" si="2"/>
        <v>4.823685303482784</v>
      </c>
      <c r="E26" s="47">
        <f t="shared" si="2"/>
        <v>5.660265411466884</v>
      </c>
      <c r="F26" s="47">
        <f t="shared" si="2"/>
        <v>7.857524276644979</v>
      </c>
      <c r="G26" s="47">
        <f t="shared" si="2"/>
        <v>9.362577378715661</v>
      </c>
      <c r="H26" s="47">
        <f t="shared" si="2"/>
        <v>9.93414156596721</v>
      </c>
      <c r="I26" s="47">
        <f t="shared" si="2"/>
        <v>9.773945375076638</v>
      </c>
      <c r="J26" s="47">
        <f t="shared" si="2"/>
        <v>9.746257144552342</v>
      </c>
      <c r="K26" s="47">
        <f t="shared" si="2"/>
        <v>11.029804402428653</v>
      </c>
      <c r="L26" s="47">
        <f t="shared" si="2"/>
        <v>11.603346320431937</v>
      </c>
      <c r="M26" s="47">
        <f t="shared" si="2"/>
        <v>7.424401242014913</v>
      </c>
      <c r="N26" s="48">
        <f t="shared" si="2"/>
        <v>8.17000573541918</v>
      </c>
    </row>
    <row r="27" spans="1:14" ht="15.75" customHeight="1">
      <c r="A27" s="37" t="s">
        <v>56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 customHeight="1">
      <c r="A28" s="17" t="s">
        <v>2</v>
      </c>
      <c r="B28" s="2" t="s">
        <v>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mergeCells count="1">
    <mergeCell ref="A1:N1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Marriage, DP, and CU</dc:title>
  <dc:subject>marriages, civil unions, domestic partnerships, NJ</dc:subject>
  <dc:creator>Maria Baron</dc:creator>
  <cp:keywords>marriage, domestic partnership, civil union</cp:keywords>
  <dc:description/>
  <cp:lastModifiedBy>Baron, Maria L [DOH]</cp:lastModifiedBy>
  <cp:lastPrinted>2024-05-08T14:22:19Z</cp:lastPrinted>
  <dcterms:created xsi:type="dcterms:W3CDTF">2012-08-28T16:29:44Z</dcterms:created>
  <dcterms:modified xsi:type="dcterms:W3CDTF">2024-06-12T20:30:14Z</dcterms:modified>
  <cp:category/>
  <cp:version/>
  <cp:contentType/>
  <cp:contentStatus/>
</cp:coreProperties>
</file>